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lgonzalez\Documents\"/>
    </mc:Choice>
  </mc:AlternateContent>
  <bookViews>
    <workbookView xWindow="0" yWindow="0" windowWidth="28800" windowHeight="10335"/>
  </bookViews>
  <sheets>
    <sheet name="MAPA DE RIESGOS INSTI. 2018" sheetId="1" r:id="rId1"/>
    <sheet name="Hoja2" sheetId="2" r:id="rId2"/>
    <sheet name="Hoja3" sheetId="3" r:id="rId3"/>
  </sheets>
  <externalReferences>
    <externalReference r:id="rId4"/>
  </externalReferences>
  <definedNames>
    <definedName name="_xlnm._FilterDatabase" localSheetId="0" hidden="1">'MAPA DE RIESGOS INSTI. 2018'!$A$7:$E$114</definedName>
  </definedNames>
  <calcPr calcId="152511"/>
</workbook>
</file>

<file path=xl/calcChain.xml><?xml version="1.0" encoding="utf-8"?>
<calcChain xmlns="http://schemas.openxmlformats.org/spreadsheetml/2006/main">
  <c r="N69" i="1" l="1"/>
  <c r="N54" i="1"/>
  <c r="L54" i="1"/>
  <c r="K54" i="1"/>
  <c r="J54" i="1"/>
  <c r="I54" i="1"/>
  <c r="H54" i="1"/>
  <c r="G54" i="1"/>
  <c r="F54" i="1"/>
  <c r="E54" i="1"/>
  <c r="D54" i="1"/>
  <c r="C54" i="1"/>
  <c r="B54" i="1"/>
  <c r="Q39" i="1"/>
  <c r="P39" i="1"/>
  <c r="O39" i="1"/>
  <c r="N39" i="1"/>
  <c r="M39" i="1"/>
  <c r="L39" i="1"/>
  <c r="K39" i="1"/>
  <c r="J39" i="1"/>
  <c r="I39" i="1"/>
  <c r="H39" i="1"/>
  <c r="G39" i="1"/>
  <c r="F39" i="1"/>
  <c r="E39" i="1"/>
  <c r="D39" i="1"/>
  <c r="C39" i="1"/>
  <c r="B39" i="1"/>
  <c r="Q23" i="1"/>
  <c r="P23" i="1"/>
  <c r="O23" i="1"/>
  <c r="N23" i="1"/>
  <c r="M23" i="1"/>
  <c r="E23" i="1"/>
  <c r="D23" i="1"/>
  <c r="C23" i="1"/>
  <c r="B23" i="1"/>
  <c r="T20" i="1"/>
</calcChain>
</file>

<file path=xl/sharedStrings.xml><?xml version="1.0" encoding="utf-8"?>
<sst xmlns="http://schemas.openxmlformats.org/spreadsheetml/2006/main" count="822" uniqueCount="543">
  <si>
    <t xml:space="preserve">            </t>
  </si>
  <si>
    <r>
      <t xml:space="preserve">ANEXO 3. MAPA DE RIESGOS INSTITUCIONAL
Vigencia </t>
    </r>
    <r>
      <rPr>
        <b/>
        <u/>
        <sz val="16"/>
        <rFont val="Arial"/>
        <family val="2"/>
      </rPr>
      <t>2018</t>
    </r>
    <r>
      <rPr>
        <b/>
        <sz val="16"/>
        <rFont val="Arial"/>
        <family val="2"/>
      </rPr>
      <t xml:space="preserve"> </t>
    </r>
  </si>
  <si>
    <t>Código formato: PDE-07-03
Versión 4.0</t>
  </si>
  <si>
    <t>Código documento:PDE-07
Versión 4.0</t>
  </si>
  <si>
    <t>Página 1 de 3</t>
  </si>
  <si>
    <t>Entidad: CONTRALORIA DE BOGOTA D.C</t>
  </si>
  <si>
    <t>Identificación del riesgo</t>
  </si>
  <si>
    <t>Valoración del Riesgo de Corrupción</t>
  </si>
  <si>
    <t>Monitoreo y Revisión
(Responsable del Proceso)</t>
  </si>
  <si>
    <t>Seguimiento y Verificación
(Oficina de Control Interno)</t>
  </si>
  <si>
    <t>Procesos</t>
  </si>
  <si>
    <t>Tipo de Riesgo</t>
  </si>
  <si>
    <t>Causa</t>
  </si>
  <si>
    <t>Riesgo</t>
  </si>
  <si>
    <t>Consecuencias</t>
  </si>
  <si>
    <t>Análisis del riesgo</t>
  </si>
  <si>
    <t>Valoración del riesgo</t>
  </si>
  <si>
    <t>Monitoreo Acciones</t>
  </si>
  <si>
    <t>Nivel de avance del Indicador</t>
  </si>
  <si>
    <t>Verificación Acciones adelantadas</t>
  </si>
  <si>
    <t>Estado
A: Abierto
M: Mitigado
MA: Materializado</t>
  </si>
  <si>
    <t>Observaciones</t>
  </si>
  <si>
    <t>Riesgo Inherente</t>
  </si>
  <si>
    <t>Controles</t>
  </si>
  <si>
    <t>Riesgo Residual</t>
  </si>
  <si>
    <t>Acciones Asociadas al Control</t>
  </si>
  <si>
    <t>Probabilidad</t>
  </si>
  <si>
    <t>Impacto</t>
  </si>
  <si>
    <t>Zona del riesgo</t>
  </si>
  <si>
    <t>Período de ejecución</t>
  </si>
  <si>
    <t xml:space="preserve">Acciones </t>
  </si>
  <si>
    <t>Indicador</t>
  </si>
  <si>
    <t>Área
Responsable</t>
  </si>
  <si>
    <t>Registro</t>
  </si>
  <si>
    <t>B (baja)</t>
  </si>
  <si>
    <t>M (moderada)</t>
  </si>
  <si>
    <t>A (alta)</t>
  </si>
  <si>
    <t>Fecha Inicio</t>
  </si>
  <si>
    <t>Fecha Final</t>
  </si>
  <si>
    <t>E (extrema)</t>
  </si>
  <si>
    <t>DIRECCIONAMIENTO ESTRATEGICO</t>
  </si>
  <si>
    <t>1. Estratégico</t>
  </si>
  <si>
    <t>Desconocimiento de la forma y términos para el reporte de información por parte de las dependencias de la Entidad.
Informes inoportunos.
Omisión de procedimientos.</t>
  </si>
  <si>
    <t>Inoportunidad y baja calidad de la información para el seguimiento y evaluación de la Gestión Institucional. (Estratégico)</t>
  </si>
  <si>
    <t>Afectación de la imagen de la Contraloría de Bogotá y pérdida de credibilidad.
Toma de decisiones basada en información inoportuna y poco confiable.
Observaciones formuladas por los entes de control por incumplimiento.</t>
  </si>
  <si>
    <t>Extrema</t>
  </si>
  <si>
    <t>Políticas claras aplicadas</t>
  </si>
  <si>
    <t>Comunicar a las dependencias de la Entidad la forma y términos de reporte de la información como insumo para evaluar la gestión institucional.</t>
  </si>
  <si>
    <t>No. De Memorandos comunicando la forma y términos de reportar información * 100 / No. Reportes (4) de Información establecidos</t>
  </si>
  <si>
    <t>Dirección de Planeación</t>
  </si>
  <si>
    <t>Memorando</t>
  </si>
  <si>
    <t xml:space="preserve">Sgto. Agosto/2018. El nivel de avance en la expedición de directrices para el reporte de información fue del 50%, dado que se emitieron dos (2) memorandos de los cuatro (4) programados, así:
Mediante Memorandos No. 3-2018-08658 del 22/03/2018 y 3-2018-15767 del 15/06/2018, la Dirección de Planeación remitió a los Directores, Subdirectores y Jefes de Oficina de la entidad, las directrices  encaminadas al reporte de información, en la cual se recuerda el cumplimiento de los términos establecidos para el reporte de Información con corte a marzo de 2018 u junio respectivamente, de conformidad con lo establecidos en la Circular No. 011 de 2016. </t>
  </si>
  <si>
    <t>2/4=50%</t>
  </si>
  <si>
    <r>
      <t xml:space="preserve">Verificación a agosto 31 de 2018:
</t>
    </r>
    <r>
      <rPr>
        <sz val="9"/>
        <rFont val="Arial"/>
        <family val="2"/>
      </rPr>
      <t>Tomando como Referencia la Circular No. 011 del 31/05/2016, se evidenció memorando con radicado No. 3-2018-08658 del 22/03/2018 y No. 3-2018-15767 del 15/06/2018, mediante los cuales la Dirección Técnica de Planeación da directrices a los Directores, Subdirectores, Jefes de Oficina y Responsables de Proceso, para el Reporte de Información del Primer Trimestre con corte a Marzo de 2018  y del Segundo Trimestre  con corte a Junio de 2018.
De acuerdo con lo evidenciado anteriormente, el riesgo continua abierto para el monitoreo y revisión del Proceso y de Seguimiento y Verificación por parte de la Oficina de Control Interno.</t>
    </r>
    <r>
      <rPr>
        <b/>
        <sz val="9"/>
        <rFont val="Arial"/>
        <family val="2"/>
      </rPr>
      <t xml:space="preserve">
</t>
    </r>
    <r>
      <rPr>
        <sz val="9"/>
        <rFont val="Arial"/>
        <family val="2"/>
      </rPr>
      <t xml:space="preserve">
</t>
    </r>
  </si>
  <si>
    <t>A</t>
  </si>
  <si>
    <t>2. Imágen</t>
  </si>
  <si>
    <t>No adecuar el SGC a los cambios establecidos en la actualización de la Norma NTC   ISO 9001:2015.</t>
  </si>
  <si>
    <t>Pérdida de la certificación del Sistema de Gestión de la Calidad de la Entidad.</t>
  </si>
  <si>
    <t>Afectación de la imagen de la Contraloría de Bogotá y pérdida de credibilidad.
Observaciones formuladas por los entes de control por incumplimiento de requisitos.</t>
  </si>
  <si>
    <t>Alta</t>
  </si>
  <si>
    <t>Implementar un plan de trabajo encaminado a interiorizar en los funcionarios el Sistema de Gestión de la Calidad de la Entidad.</t>
  </si>
  <si>
    <t>Número de actividades ejecutadas * 100/ Número de actividades programadas en el Plan de trabajo</t>
  </si>
  <si>
    <t>Plan de trabajo</t>
  </si>
  <si>
    <r>
      <rPr>
        <b/>
        <sz val="9"/>
        <rFont val="Arial"/>
        <family val="2"/>
      </rPr>
      <t>Sgto. Agosto/2018.</t>
    </r>
    <r>
      <rPr>
        <sz val="9"/>
        <rFont val="Arial"/>
        <family val="2"/>
      </rPr>
      <t xml:space="preserve"> El nivel de avance en el cumplimiento de las actividades acumuladas para este semestre con respecto al acompañamiento y sensibilización del SIG, fue del 70%, que comparado con la meta acumulada de los periodos cumplidos en un (70%), alcanza un cumplimiento del 100%, ubicándose en rango Satisfactorio, dado que se han realizado siete (7) de las diez (10) actividades programadas, así: 
1. Estructuración de material para divulgar nuevos requisitos del SGC basados en la norma ISO 9001-2015.
2. Sensibilizar a los procesos del SIG como preparación para la auditoria interna del SGC. 
3. Sensibilizar a los procesos del SIG como preparación para la auditoria externa del SGC. 
4. Campaña de divulgación interna, utilizando los canales de comunicación: ECARD, noticontrol, video informativo, plegable.
5. Evento que contribuya a empoderar y agradecer la labor que prestan todos los colaboradores para el fortalecimiento a la gestión y el mejoramiento continuo de la Contraloría de Bogotá.
6. Socializar con todos los procesos el Informe de Auditoria Externa de Calidad - 2018, donde se plantean  las observaciones y oportunidades de mejoras, por medio de la radicación del memorando 3-2018-13019 con fecha 2018-05-17, enviado a todos los Responsables de Procesos del Sistema Integrado de Gestión  - SIG.
7. Acompañamiento de los facilitadores a las propuestas de mejoramiento realizadas por parte de los procesos del SIG.</t>
    </r>
  </si>
  <si>
    <t>7/10=70%</t>
  </si>
  <si>
    <r>
      <t xml:space="preserve">Verificación a agosto 31 de 2018:
</t>
    </r>
    <r>
      <rPr>
        <sz val="9"/>
        <rFont val="Arial"/>
        <family val="2"/>
      </rPr>
      <t xml:space="preserve">En desarrollo del cronograma que contiene 10 actividades de acompañamiento y sensibilización tendientes al mejoramiento e interiorización del SIG de la entidad, se evidenció que se continuó con la realización de las actividades 6 y 7, en el segundo cuatrimestre de 2018; así: 
6. “Socializar con todos los procesos las oportunidades de mejoras resultantes de la Auditoria Externa de Certificación” se evidenció memorando radicado No. 3-2018-13019 del 17/05/2018 de la Oficina Planeación con destino a los responsables de Procesos del SIG a través del cual se da a conocer las observaciones y oportunidades de mejora identificadas por la firma certificadora en el Informe de la Auditoría Externa de Calidad 2018, solicitando que los procesos involucrados realicen el análisis de las recomendaciones en equipo de gestores y se realice el análisis de causas y formulen las acciones de mejora, las cuales deben ser llevadas al Plan de mejoramiento.
7. “Acompañamiento  a las  propuestas de mejoramiento del SIG por parte de los procesos”
De acuerdo con la verificación realizada se para esta actividad se constató:
- Acta No. 02 del 15/06/2018 de reunión de trabajo de la Dirección de TICs con el facilitador de la Oficina de Planeación, con el objeto de revisar actividades del Mapa de Riesgos y del Plan de Acción 2018 del Proceso de Gestión de Tecnologías de la Información.
- Acta No. 30 del 15/08/2018 donde se abordó la Estrategia de Rendición de Cuentas y Procedimiento para el Ejercicio del Control Social, reunión realizada con funcionarios de la Dirección de Planeación y del Proceso de Participación Ciudadana y Comunicación con Partes Interesadas.
- Mediante correo electrónico del 12/07/2018 el facilitador de la Oficina de Planeación presentó recomendaciones  a la OCI, en relación al numeral 3.0 Oportunidades de Mejora del Informe de Gestión al 30/06/2018. 
- Para las ssolicitudes de creación, actualización o eliminación de información documental del SIG, la Oficina de Planeación efectuó revisión técnica a   documentos;  como es el caso de la solicitud del 16/05/2018 realizada por el Proceso de Gestión de Tecnologías de la Información, para la actualización del "Procedimiento para la Actualización de los Instrumentos de Gestión de la Información" y solicitud del 03/09/2018 del Proceso de Gestión Documental de actualización del "Procedimiento para la Actualización y Aplicación de las TRD", los ajustes e inquietudes se abordaron en mesa de trabajo de los días 30 y 31 de agosto de 2018 y 03/09/2018 con funcionarios de la Dirección de TICs, Subdirección de Servicios Generales y Despacho del Contralor Auxiliar.U16       
De lo observado, se concluye que el riesgo continua abierto para el monitoreo y revisión del Proceso y de seguimiento y verificación por parte de la Oficina de Control Interno.
</t>
    </r>
  </si>
  <si>
    <t>PARTICIPACIÓN CIUDADANA Y COMUNICACIÓN CON PARTES INTERESADAS</t>
  </si>
  <si>
    <t>1. Estrategico</t>
  </si>
  <si>
    <t>Desconocimiento por parte del funcionario responsable de dar trámite al requerimiento. Deficiencias técnicas en el funcionamiento del sistema PQR.</t>
  </si>
  <si>
    <t>Inadecuada atención a los requerimientos presentados por la ciudadanía y el Concejo de Bogotá, (peticiones, sugerencias, quejas y reclamos, proposiciones). (Estratégico)</t>
  </si>
  <si>
    <t>Percepción negativa de la ciudadanía y del Concejo al no ver resueltas sus expectativas.</t>
  </si>
  <si>
    <t>Baja</t>
  </si>
  <si>
    <t>Normas claras y aplicadas</t>
  </si>
  <si>
    <t>Atender oportunamente los requerimientos que son competencia de la entidad (peticiones, sugerencias, quejas y reclamos, proposiciones), presentados por los ciudadanos y el Concejo.</t>
  </si>
  <si>
    <t>Cantidad de solicitudes y requerimientos atendidos de los clientes * 100 /Cantidad de solicitudes y requerimientos presentados por los clientes (Ciudadnía y Concejo).</t>
  </si>
  <si>
    <t>Centro de Atención al Ciudadano.</t>
  </si>
  <si>
    <r>
      <rPr>
        <b/>
        <sz val="9"/>
        <rFont val="Arial"/>
        <family val="2"/>
      </rPr>
      <t xml:space="preserve">Seguimiento a agosto de 2018: </t>
    </r>
    <r>
      <rPr>
        <sz val="9"/>
        <rFont val="Arial"/>
        <family val="2"/>
      </rPr>
      <t>El total de solicitudes y requerimientos atendidos durante el período, corresponde a la sumatoria de: 769 derechos de petición (de los cuales 90 provienen de Concejales de Bogotá); 238 Proposiciones de invitación; 2 Proposiciones de Citación; 78 invitaciones a sesiones ordinarias (como delegados institucionales; para un total de 1087 solicitudes y requerimientos atendidos de los clientes CONCEJO y CIUDADANÍA.  Es decir, hemos cumplido con el 100%</t>
    </r>
  </si>
  <si>
    <r>
      <rPr>
        <b/>
        <sz val="9"/>
        <rFont val="Arial"/>
        <family val="2"/>
      </rPr>
      <t>Verificación a agosto de 2018:</t>
    </r>
    <r>
      <rPr>
        <sz val="9"/>
        <rFont val="Arial"/>
        <family val="2"/>
      </rPr>
      <t xml:space="preserve"> Se constató cuadro en excel donde se encuentra la relación de 237 proposiciones de invitación, 2 de citación y 88 invitaciones a sesiones ordinarias. Aleatoriamente se verificaron las respuestas a las siguientes proposiciones e invitaciones:</t>
    </r>
    <r>
      <rPr>
        <sz val="9"/>
        <color indexed="10"/>
        <rFont val="Arial"/>
        <family val="2"/>
      </rPr>
      <t xml:space="preserve">
</t>
    </r>
    <r>
      <rPr>
        <sz val="9"/>
        <rFont val="Arial"/>
        <family val="2"/>
      </rPr>
      <t>**No. 363 de 2018 "Suministro, instalación, implementación y mantenimiento de los sistemas de semáforos inteligentes, tramitada  el 14/06/2018.</t>
    </r>
    <r>
      <rPr>
        <sz val="9"/>
        <color indexed="10"/>
        <rFont val="Arial"/>
        <family val="2"/>
      </rPr>
      <t xml:space="preserve">
</t>
    </r>
    <r>
      <rPr>
        <sz val="9"/>
        <rFont val="Arial"/>
        <family val="2"/>
      </rPr>
      <t>**No. 251 de 2018 "Actualización catastral e impuesto predial 2018", tramitada  el 15/05/2018 mediante memorando No. 2-2018-08923. 
**No. 298 de 2018 "Foro Localidad 3 de Santa Fe", tramitada el 29/05/2018 mediante memorando No. 2-2018-10310.
**Respuesta de la invitación a sesión ordinaria - Comisión Primera del Plan del 18/05/2018, con memorando No. 2-2018-08847 del 11/05/2018.
**Respuesta de la invitación a sesión ordinaria - Comisión Primera del Plan del 24/05/2018, con memorando No. 2-2018-09821 del 23/05/2018
** Respuesta de la invitación a sesión ordinaria - Comisión segunda permanente del 07/06/2018, con memorando No. 2-2018-10827 del 06/06/2018.</t>
    </r>
    <r>
      <rPr>
        <sz val="9"/>
        <color indexed="10"/>
        <rFont val="Arial"/>
        <family val="2"/>
      </rPr>
      <t xml:space="preserve">
</t>
    </r>
    <r>
      <rPr>
        <sz val="9"/>
        <rFont val="Arial"/>
        <family val="2"/>
      </rPr>
      <t xml:space="preserve">
En cuanto a los DPC recibidos en la Entidad a 31 de agosto de 2018, se verificó el informe general del aplicativo Sigespro PQR, a través del cual se registra la recepción de 794 DPC, de los cuales 94 correspondieron a concejales.</t>
    </r>
    <r>
      <rPr>
        <sz val="9"/>
        <color indexed="10"/>
        <rFont val="Arial"/>
        <family val="2"/>
      </rPr>
      <t xml:space="preserve">
</t>
    </r>
    <r>
      <rPr>
        <sz val="9"/>
        <rFont val="Arial"/>
        <family val="2"/>
      </rPr>
      <t>El riesgo continúa abierto para seguimiento y verificación</t>
    </r>
  </si>
  <si>
    <t xml:space="preserve">Deficiencias en la Planeación
Dificultades logísticas
que se presenten en el
marco del desarrollo de
las actividades
programadas
(imprevistos).
Demora en el proceso
precontractual y
contractual.
</t>
  </si>
  <si>
    <t xml:space="preserve">Incumplimiento de las metas
asociadas al proyecto de inversión
1199, relacionadas con Pedagogía
social -acciones ciudadanas y
Medición de la percepción. </t>
  </si>
  <si>
    <t>Percepción negativa hacia la entidad y dificultades de convocatoria. Afectación en la gestión y los resultados.</t>
  </si>
  <si>
    <t xml:space="preserve">Seguimiento
o a
cronograma
a
</t>
  </si>
  <si>
    <t>Moderada</t>
  </si>
  <si>
    <t>Elaborar un Plan de trabajo para el seguimiento y control de las actividades establecidas en cada una de las metas del proyecto de inversión.</t>
  </si>
  <si>
    <t xml:space="preserve">Plan de trabajo :
SI :100%
NO: 0%
</t>
  </si>
  <si>
    <t>Dirección de Participación Ciudadana</t>
  </si>
  <si>
    <t>Seguimiento a agosto de 2018:
Se cuenta con el plan de trabajo, el cual se viene ejecutando.</t>
  </si>
  <si>
    <r>
      <t xml:space="preserve">Verificación a agosto de 2018: </t>
    </r>
    <r>
      <rPr>
        <sz val="9"/>
        <rFont val="Arial"/>
        <family val="2"/>
      </rPr>
      <t>Evidenciado el plan de trabajo para el seguimiento y control de las actividades establecidas en las metas del proyecto de inversión 1199 "Anexo 2 - Formato para el reporte de actividades de participación ciudadana" elaborado mensual y semestralmente, en donde se reflejan las actividades programadas y ejecutadas por localidad. Se verificaron aleatoriamente las siguientes actividades:
**Audiencia Pública Antonio Nariño el 29/08/2018, con asistencia de 502 personas
**Inspección a terreno - Infraestructura barrio San Martín, Localidad Rafael Uribe Uribe el 22/05/2018
El riesgo continúa abierto para seguimiento y verificación</t>
    </r>
  </si>
  <si>
    <t>7. Antijurídico</t>
  </si>
  <si>
    <t>Uso indebido de la información</t>
  </si>
  <si>
    <t>Inadecuado manejo de la información relacionada con los resultados de la gestión institucional. (Corrupción).</t>
  </si>
  <si>
    <t>Acciones en contra de la entidad
Afecta la toma de decisiones y la imagen de la entidad.</t>
  </si>
  <si>
    <t>Procedimientos formales aplicados</t>
  </si>
  <si>
    <t xml:space="preserve">Diligenciar  formato de seguimiento y control para la información que será divulgada </t>
  </si>
  <si>
    <t>Formato de control diligenciado * 100/ formato de control</t>
  </si>
  <si>
    <t>Oficina Asesora de Comunicaciones</t>
  </si>
  <si>
    <t>Formato diligenciado</t>
  </si>
  <si>
    <r>
      <rPr>
        <b/>
        <sz val="9"/>
        <rFont val="Arial"/>
        <family val="2"/>
      </rPr>
      <t>Seguimiento a agosto de 2018:</t>
    </r>
    <r>
      <rPr>
        <sz val="9"/>
        <rFont val="Arial"/>
        <family val="2"/>
      </rPr>
      <t xml:space="preserve">  se han publicado </t>
    </r>
    <r>
      <rPr>
        <b/>
        <sz val="9"/>
        <rFont val="Arial"/>
        <family val="2"/>
      </rPr>
      <t xml:space="preserve">54  </t>
    </r>
    <r>
      <rPr>
        <sz val="9"/>
        <rFont val="Arial"/>
        <family val="2"/>
      </rPr>
      <t xml:space="preserve">informaciones oficiales en la página Web de la entidad, las cuales se encuentran debidamente  registradas en el  formato </t>
    </r>
    <r>
      <rPr>
        <i/>
        <sz val="9"/>
        <rFont val="Arial"/>
        <family val="2"/>
      </rPr>
      <t xml:space="preserve">"Seguimiento y control de la información" </t>
    </r>
    <r>
      <rPr>
        <sz val="9"/>
        <rFont val="Arial"/>
        <family val="2"/>
      </rPr>
      <t>y cuentan con el visto bueno</t>
    </r>
    <r>
      <rPr>
        <i/>
        <sz val="9"/>
        <rFont val="Arial"/>
        <family val="2"/>
      </rPr>
      <t>.</t>
    </r>
  </si>
  <si>
    <r>
      <rPr>
        <b/>
        <sz val="9"/>
        <rFont val="Arial"/>
        <family val="2"/>
      </rPr>
      <t>Verificación a agosto de 2018:</t>
    </r>
    <r>
      <rPr>
        <sz val="9"/>
        <rFont val="Arial"/>
        <family val="2"/>
      </rPr>
      <t xml:space="preserve"> Verificado el Formato de seguimiento y control a la información - Oficina Asesora de Comunicaciones, en donde se registraron 54 informaciones oficiales divulgadas. Se constataron aleatoriamente los siguientes soportes archivados en la carpeta - Comunicados de prensa 2018, los cuales se encuentran con la firma de aprobación correspondiente:
**Visita técnica al relleno Doña Juana - 01/06/2018
**Foro Gobierno Escolar ética y transparencia - 09/08/2018
El riesgo continúa abierto para seguimiento y verificación</t>
    </r>
  </si>
  <si>
    <t>Se evidenció que el presente riesgo fue modificado pasando de corrupción a antijurídico, sin que se haya podido evidenciar la justificación para dicho cambio; en la solicitud de modificación elaborada por el proceso de Participación Ciudadana y Comunicación con Partes Interesadas, se estableció únicamente el ajuste de las consecuencias del mismo.</t>
  </si>
  <si>
    <t>8.Corrupción</t>
  </si>
  <si>
    <t>Manipulación técnica o financiera de los estudios previos.</t>
  </si>
  <si>
    <t>Favorecimiento a uno o mas proponentes específicos.</t>
  </si>
  <si>
    <t>Acciones en contra de la entidad. 
Afectación de la calidad del objeto contractual pactado</t>
  </si>
  <si>
    <t>Elaboración técnica del estudio de necesidades.</t>
  </si>
  <si>
    <t>Estudio de necesidades aprobado y revisado por el supervisor del contrato. / estudio de necesidades programado. *100</t>
  </si>
  <si>
    <t>Estudio de necesidades.</t>
  </si>
  <si>
    <r>
      <rPr>
        <b/>
        <sz val="9"/>
        <rFont val="Arial"/>
        <family val="2"/>
      </rPr>
      <t xml:space="preserve">Seguimiento a agosto de 2018: </t>
    </r>
    <r>
      <rPr>
        <sz val="9"/>
        <rFont val="Arial"/>
        <family val="2"/>
      </rPr>
      <t xml:space="preserve">
1. Mediante memorando N° 3-2018-06654 de 01/03/2018, se radicó ante la Dirección Administrativa y Financiera, la solicitud de contratación de servicios para el proyecto de inversión N° 1199. Se realizaron contratos de prestación de servicios profesionales  para apoyar el desarrollo acciones ciudadanas especiales (Audiencias públicas sectoriales, rendición de cuentas, mesas de trabajo ciudadanas, foros, inspecciones en terreno, revisión de contratos, socializaciones).
2. Se realizó la gestión pertinente para la licitación pública N° CB-LP-002-2018, cuyo objeto era "contratar la capacitación y realización de acciones ciudadanas especiales  enmarcadas en procesos pedagógicos orientados a la formación en control social", dándose respuesta mediante memorando N° 3-2018-16901 de 29/06/2018 a las observacoines del proyecto de pliego de condiciones. Esta licitación fue declarada desierta por falta de oferentes.
3. Mediante memorando N° 3-2018-19829 de 31/07/2018 y alcance memorando N° 3-2018-20082 de 02/08/2018 se remite a la Dirección Administrativa el  "Estudio de necesidades aprobado y revisado por el supervisor del contrato", para el proceso de Contratación Directa con la Universidad Nacional.</t>
    </r>
  </si>
  <si>
    <r>
      <rPr>
        <b/>
        <sz val="9"/>
        <rFont val="Arial"/>
        <family val="2"/>
      </rPr>
      <t>Verificación a agosto de 2018:</t>
    </r>
    <r>
      <rPr>
        <sz val="9"/>
        <rFont val="Arial"/>
        <family val="2"/>
      </rPr>
      <t xml:space="preserve"> Evidenciado memorando con radicación No.  3-2018-20082 del 02/08/2018 a través del cual se remitió la solicitud de contratación de capacitación y realización de acciones ciudadanas especiales, adjuntando el anexo técnico en donde se realizan las especificaciones de las actividades a desarrollar para las metas 1 y 2 del proyecto 1199.
Como resultado de lo anterior, se evidenció el acta de inicio del 28/08/2018, contrato 296 de 2018 adjudicado a la Universidad Nacional de Colombia por $289.139.335, con una duración de 4 meses a ejecutar entre el 28/08/2018 y el 27/12/2018.
El riesgo continúa abierto para seguimiento y verificación</t>
    </r>
  </si>
  <si>
    <t xml:space="preserve">Fue constatado el memorando con radicación No. 3-2018-15788 del 15/06/2018 mediante el cual se efectuó la aprobación por parte del Contralor Auxiliar a la solicitud de inclusión del presente riesgo, realizada por el proceso de Participación Ciudadana y Comunicación con Partes Interesadas el 31/05/2018. </t>
  </si>
  <si>
    <t>ESTUDIOS DE ECONOMIA Y POLITICA PUBLICA</t>
  </si>
  <si>
    <t>8. Corrupción</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</si>
  <si>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</si>
  <si>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</si>
  <si>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</si>
  <si>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 xml:space="preserve">Realizar reuniones de seguimiento y verificación por parte de los subdirectores del PEEPP a los estudios, informes y pronunciamientos durante su elaboración, dejando evidencia del acompañamiento efectuado, a fin de ser más oportunos en la detección de posibles desviaciones o sesgos en el análisis de la información y sus contenidos. </t>
  </si>
  <si>
    <t>Reuniones de seguimiento realizadas a los productos planificados en el PAE- 2018 / Reuniones de seguimiento programados a los productos planificados en el PAE2018 (56)*100</t>
  </si>
  <si>
    <t xml:space="preserve">Subdirecciones de Estudios de Economía y Política Pública </t>
  </si>
  <si>
    <t>Actas de Mesa de Trabajo y/o Planillas de Seguimiento</t>
  </si>
  <si>
    <r>
      <rPr>
        <b/>
        <sz val="9"/>
        <rFont val="Arial"/>
        <family val="2"/>
      </rPr>
      <t>AGOSTO 30 DE 2018</t>
    </r>
    <r>
      <rPr>
        <sz val="9"/>
        <rFont val="Arial"/>
        <family val="2"/>
      </rPr>
      <t>: El PEEPP programó dos seguimientos para cada uno de los 28 productos que contempla el PAE 2018, a la fecha se han realizado 46 seguimientos de los 56 programados, así: Estadísticas 16, Evaluación 15. Estudios 15, como consta en actas y planillas de seguimiento que reposan en cada Subdirección. A la fecha se ha comunicado a los Clientes: un promunciamiento, Dictamen de Estados Contables,  Informe Deuda Publica Trimestre 1 y 2, Deuda Anual, Cuanta General del Presupuesto e Ingresos y Gastos trimestre 1, Estudios sobre Residuos Sólidos, Financiación del Presupuesto e ICA. I= 46/56</t>
    </r>
  </si>
  <si>
    <r>
      <rPr>
        <b/>
        <sz val="9"/>
        <rFont val="Arial"/>
        <family val="2"/>
      </rPr>
      <t xml:space="preserve">Verificación 31 agosto de  2018:  </t>
    </r>
    <r>
      <rPr>
        <sz val="9"/>
        <rFont val="Arial"/>
        <family val="2"/>
      </rPr>
      <t xml:space="preserve">
Se constató en la Dirección de EEPP, la matriz de seguimiento al Plan Anual de Estudios, la cual refleja que a 31 de agosto se han efectuado  46 seguimientos a los productos programados.
 Se tomó como muestra del avance de la acción, las siguientes actas de seguimiento por Subdirección:
• Subdirección de Estadística y Análisis Presupuestal  y Financiero:
 -Producto: Deuda Pública, Estado de Tesorería e Inversiones Financieras del Distrito Capital (Informe Anual), realizo 2 mesas de trabajo con actas 03 y 04 de los días 02 y 18 de mayo respectivamente, y realizo entrega de este informa con oficio de radicado 3-2018-14431 del 31 de mayo 2018.
 -Producto:  Deuda Pública, Estado de Tesorería e Inversiones Financieras del Distrito Capital. Trimestre 1, realizo 2 mesas de trabajo con acta 02 del día 22 de marzo, y acta de entrega de este informe con oficio de radicado 3-2018-13174 del 18 de mayo 2018.
 -Producto: Deuda Pública, Estado de Tesorería e Inversiones Financieras del Distrito Capital. Trimestre 2, realizo 2 mesas de trabajo con acta 04 del día 01 de Agosto, y acta de entrega de este informe con oficio de radicado 3-2018-22034 del 21 de agosto 2018.
 -Producto: Cuenta General del Presupuesto y del Tesoro del Distrito Capital, realizo 2 mesas de trabajo con acta 02 del día 09 de julio, y acta de entrega de este informa con oficio de radicado 3-2018-19322 del 26 de julio 2018.
 -Producto: Ingresos, Gastos e inversiones del Distrito Capital. Trimestre 1, realizo 2 mesas de trabajo con acta 02 del día 25 de mayo, y acta de entrega de este informa con oficio de radicado 3-2018-14803 del 05 de junio 2018. Y una mesa adicional con acta para el verificar el avance del II trimestre con acta 3 del 28 de agosto de 2018.
• Subdirección de Evaluación y Política Pública: 
-Producto: Plan Territorial de Salud, se evidenciaron las planillas de seguimiento de fecha se evidenció la planilla de seguimiento de fecha 14/06/2018
-Producto: Política Pública Infancia y adolescencia, se evidenció las planillas de seguimiento de fechas fecha 17/08/2018 .
-Producto Plan Maestro de Movilidad - Sistema integrado de transporte Público, se evidenciaron las planillas de seguimiento de fechas: fechas 31/05/2018, 29/06/2018 y 10/08/2018 , donde se   relaciona actividades realizadas en esos periodos.
-Producto: Plan Sectorial de Educación – Plan Alimentación Escolar- Evaluación Fiscal
para este informe se realizaron 2 Planillas de seguimiento del  24/05/2018 y 03/07/2018.
• Subdirección de Estudios Económicos y Fiscales,
 -Producto: Plan Maestro integral de Residuos Sólidos acta Nº, 04, 07 y 08 del 16/05/2018, 06/06/2018 y 05/07/2018 respectivamente, donde se hizo seguimiento al cumplimiento de las actividades establecidas en el desarrollo del mencionado informe.
 -Producto:  Informe Estructural Evaluación ICA como Fuente de Financiación en el D.C.    Actas 03 y 04 del 03/05/2018 y 18/05/2018 respectivamente, donde se efectuó seguimiento al cumplimiento de las actividades establecidas en el desarrollo del mencionado informe.
 -Producto: Informe al Plan de Ordenamiento Territorial .  Acyas Nº 04 y 05 del 22/05/2018 y 28/05/2018 respectivamente, en estas se hizo seguimiento al cumplimiento de las actividades establecidas en el desarrollo del mencionado informe.
 -Producto:- Informe Esquemas de Financiamiento de Presupuesto. Actas Nº 03 del 18/05/2018 , en las cuales  se realizó seguimiento al cumplimiento de las actividades establecidas en el desarrollo del mencionado informe y a su vez se efectuó  el pre cierre del producto y entrega del informe preliminar del mismo.
</t>
    </r>
  </si>
  <si>
    <t>La acción le apunta con precisión a la mitigacion del riesgo</t>
  </si>
  <si>
    <t xml:space="preserve">Omisión en la aplicación de las normas que regulan los derechos de autor por parte de los funcionarios que elaboran los productos,  al no citar fuentes bibliográfica de los textos e investigaciones consultadas.
Falta de control en el proceso de revisión y aprobación de los informes.
</t>
  </si>
  <si>
    <t xml:space="preserve">Incurrir en plagio o presentación de información no veraz en alguno de los informes, estudios y pronunciamientos generados en el Proceso Estudios de Economía y Política Pública. </t>
  </si>
  <si>
    <t xml:space="preserve">Daño Antijurídico por Demandas contra la Entidad. 
Pérdida de credibilidad y confianza en el organismo de control.
</t>
  </si>
  <si>
    <t>Suscribir Acuerdos de Responsabilidad o Pactos Éticos por parte de los profesionales que participen en la elaboración de cada uno de los informes, estudios y pronunciamientos.</t>
  </si>
  <si>
    <t>Número de productos que tienen los acuerdos de Responsabilidad o Pactos Éticos firmados por los Profesionales que elaboran y/o participan en los informes, estudios y pronunciamientos  / Total de Productos programados en el PAE 2018.</t>
  </si>
  <si>
    <t xml:space="preserve">Profesionales de la Dirección y Subdirecciones de Estudios de Economía y Política Pública que elaboran productos </t>
  </si>
  <si>
    <t>Acuerdos de Responsabilidad o Pactos Éticos, firmados  por los responsables que elaboran los productos.</t>
  </si>
  <si>
    <r>
      <t xml:space="preserve">
</t>
    </r>
    <r>
      <rPr>
        <b/>
        <sz val="9"/>
        <rFont val="Arial"/>
        <family val="2"/>
      </rPr>
      <t>AGOSTO 30 DE 2018</t>
    </r>
    <r>
      <rPr>
        <sz val="9"/>
        <rFont val="Arial"/>
        <family val="2"/>
      </rPr>
      <t>: A la fecha EL peepp ha comunicado 11 productos: el pronunciamiento sobre presupuesto 2017 y los Informes: Estadísticas Presupuestales, Dictamen de Estados Contables,  Informe Deuda Publica Trimestre 1 y 2, Deuda Anual, Cuenta General del Presupuesto e Ingresos, Gastos trimestre 1, Residuos Sólidos, Financiación Presupuesto e ICA. Se enencuentran en ejecución  16 informes  y 2 pronunciamientos sin iniciar. Sobre los 26 productos  se suscribieron los correspondientes pactos éticos por parte de los funcionarios responsables de elaborarlos, están pendientes los dos pronunciamientos. Estadistica  I= 26/28.</t>
    </r>
  </si>
  <si>
    <r>
      <rPr>
        <b/>
        <sz val="9"/>
        <rFont val="Arial"/>
        <family val="2"/>
      </rPr>
      <t xml:space="preserve">Verificación 31 agosto de  2018:  </t>
    </r>
    <r>
      <rPr>
        <sz val="9"/>
        <rFont val="Arial"/>
        <family val="2"/>
      </rPr>
      <t xml:space="preserve">
Se constató la suscripción los siguientes acuerdos de responsabilidad o pactos éticos por subdirecciones: 
Subdirección de Estadística y análisis presupuestal:
• Producto Pronunciamiento sobre ejecución presupuestal de 2017: se observó que los 4 integrantes del equipo asignado para elaborar este producto suscribieron el respectivo pacto ético.
• Producto Cuenta General del presupuesto y tesoro del Distrito capital vigencia 2017: se observó los pactos éticos de los 5 funcionarios que participaron en la construcción del producto.
Subdirección de Estudios económicos y fiscales:
• producto: estudio estructural esquemas de financiación del presupuesto del distrito capital, se observó los pactos éticos suscritos por los tres profesionales que elaboraron este documento.
Subdirección de Evaluación de Políticas Públicas
• Producto: Balance social de políticas públicas (documento en proceso) se evidenció el pacto ético suscrito por el profesional asignado para adelantar este estudio.
• Producto: informe estructural evaluación fiscal al programa de alimentación escolar PAE se observaron los pactos éticos suscritos por los dos funcionarios que participaron en su elaboración.
 </t>
    </r>
  </si>
  <si>
    <t>La acción  apunta  a la mitigacion del riesgo</t>
  </si>
  <si>
    <t>6. Tecnología</t>
  </si>
  <si>
    <t xml:space="preserve">Actualmente la información relacionada con las estadisticas fiscales, presupuestales y financieras se procesa de manera manual a traves de tablas de excel que elaboran por iniciativa propia cada uno de los profesionales encargados de estos informes.
</t>
  </si>
  <si>
    <t>Pérdida de información relevante para el análisis de las estadisticas fiscales, presupuestales y finacieras</t>
  </si>
  <si>
    <t>Dada la importancia de estas cifras y el alto volumen de información, se puede incurrir en error durante el procesamiento de estas cifras, lo que implica que los análisis no correspondan fielmente a la verdad.
Se pueden presentar errores o diferencias en la  información reportada en SIVICOF. 
Diferencias en la información por el uso de distintas fuentes  que maneja la Dirección.</t>
  </si>
  <si>
    <t>Contingencias y respaldo</t>
  </si>
  <si>
    <t xml:space="preserve">Presentar a la dirección de TICS una propuesta, para que atraves de SIVICOF permita administrar, capturar, procesar, consolidar y reportar, (entre otras funciones), las cifras estadísticas, presupuestales y financieras del Distrito Capital.
</t>
  </si>
  <si>
    <t>Propuesta presentada:
SI=100%
NO=0%</t>
  </si>
  <si>
    <t>Dirección de EEPP, Subdirecciones y profesionales de: Estudios Económicos y Fiscales; Estadística y Análisis Presupuestal y Financiero y Evaluación de Política Pública</t>
  </si>
  <si>
    <t xml:space="preserve">Comunicacion oficial interna. </t>
  </si>
  <si>
    <r>
      <t xml:space="preserve">
</t>
    </r>
    <r>
      <rPr>
        <b/>
        <sz val="9"/>
        <rFont val="Arial"/>
        <family val="2"/>
      </rPr>
      <t>AGOSTO 30 DE 2018</t>
    </r>
    <r>
      <rPr>
        <sz val="9"/>
        <rFont val="Arial"/>
        <family val="2"/>
      </rPr>
      <t>:  La elaboraciòn de la propuesta  esta sustentada en diversas comunicaciones dirigidas a las Direcciones Sectoriales donde se manifiestan las inconssistencias presentadas en la informaciòn SIVICOF.  Durante el cuatrimenstre, adicional a las comunicaciones antes mencionadas se han realizado dos mesas de trabajo con las Direcciones de TIC y Planeación los dias 25 de julio y agosto 22, respectivamente. SIGESPRO 3-2018-21815 y 3-2018-22270.</t>
    </r>
  </si>
  <si>
    <r>
      <rPr>
        <b/>
        <sz val="9"/>
        <rFont val="Arial"/>
        <family val="2"/>
      </rPr>
      <t xml:space="preserve">Verificación 31 agosto de 2018:  </t>
    </r>
    <r>
      <rPr>
        <sz val="9"/>
        <rFont val="Arial"/>
        <family val="2"/>
      </rPr>
      <t xml:space="preserve">
Se evidenciaron las actas de reunión de la Subdirección de Estadística y Análisis Presupuestal y Financiero con las Direcciones de Planeación y TIC, de las siguientes fechas: 25 de julio de 2018, en la cual se analizaron temas referentes con la las información que se reporta en el SIVICOF y del agosto 22, en esta acta se realizó el análisis de temas referentes al Sistema de Vigilancia y control Fiscal – SIVICOF- y la normatividad de la Rendición de la cuenta 
</t>
    </r>
  </si>
  <si>
    <t>VIGILANCIA Y CONTROL A LA GESTIÓN FISCAL</t>
  </si>
  <si>
    <r>
      <t>DESP. CONTRALOR AUXILIAR:</t>
    </r>
    <r>
      <rPr>
        <b/>
        <sz val="9"/>
        <rFont val="Arial"/>
        <family val="2"/>
      </rPr>
      <t xml:space="preserve"> </t>
    </r>
    <r>
      <rPr>
        <sz val="9"/>
        <rFont val="Arial"/>
        <family val="2"/>
      </rPr>
      <t>Se remitió el radicado 3-2018-16933 del 29 de junio de 2018. Documento socializado por todos los Directores a sus funcionarios.</t>
    </r>
    <r>
      <rPr>
        <b/>
        <sz val="9"/>
        <rFont val="Arial"/>
        <family val="2"/>
      </rPr>
      <t xml:space="preserve">
</t>
    </r>
  </si>
  <si>
    <r>
      <rPr>
        <b/>
        <sz val="9"/>
        <rFont val="Arial"/>
        <family val="2"/>
      </rPr>
      <t>Verificación a agosto de 2018:</t>
    </r>
    <r>
      <rPr>
        <sz val="9"/>
        <rFont val="Arial"/>
        <family val="2"/>
      </rPr>
      <t xml:space="preserve">
Evidenciada socialización realizada por el Contralor Auxiliar a las direcciones sectoriales, Planeación y DRI, relacionada con las acciones tendientes a minimizar el riesgo de omisión de referencia de los textos en los informes y demás documentos producidos por la entidad, con base en la cual, las direcciones sectoriales efectuaron socialización a sus servidores públicos, así:</t>
    </r>
    <r>
      <rPr>
        <sz val="9"/>
        <color rgb="FFFF0000"/>
        <rFont val="Arial"/>
        <family val="2"/>
      </rPr>
      <t xml:space="preserve">
</t>
    </r>
    <r>
      <rPr>
        <b/>
        <sz val="9"/>
        <rFont val="Arial"/>
        <family val="2"/>
      </rPr>
      <t>Hábitat y Ambiente:</t>
    </r>
    <r>
      <rPr>
        <sz val="9"/>
        <rFont val="Arial"/>
        <family val="2"/>
      </rPr>
      <t xml:space="preserve"> outlook de 06/07/2018 y acta No. 1 de 15/08/2018 de la Dirección y reuniones de socialización en las subdirecciones: Ambiente el 15/08; Hábitat el 17/08 y Control Urbano el 30/08/2018. 
</t>
    </r>
    <r>
      <rPr>
        <b/>
        <sz val="9"/>
        <rFont val="Arial"/>
        <family val="2"/>
      </rPr>
      <t xml:space="preserve">Salud: </t>
    </r>
    <r>
      <rPr>
        <sz val="9"/>
        <rFont val="Arial"/>
        <family val="2"/>
      </rPr>
      <t xml:space="preserve">outlook de 04/07/2018 a las gerencias de Auditorías de Regularidad a FFDS y Subredes Integradas de Servicios de Salud Sur; Sur Occidente y Centro Oriente.
</t>
    </r>
    <r>
      <rPr>
        <b/>
        <sz val="9"/>
        <rFont val="Arial"/>
        <family val="2"/>
      </rPr>
      <t xml:space="preserve">Integración Social: </t>
    </r>
    <r>
      <rPr>
        <sz val="9"/>
        <rFont val="Arial"/>
        <family val="2"/>
      </rPr>
      <t xml:space="preserve">socialización  normas de derechos de autor outlook de 21/08/2018.
</t>
    </r>
    <r>
      <rPr>
        <b/>
        <sz val="9"/>
        <rFont val="Arial"/>
        <family val="2"/>
      </rPr>
      <t xml:space="preserve">Gobierno: </t>
    </r>
    <r>
      <rPr>
        <sz val="9"/>
        <rFont val="Arial"/>
        <family val="2"/>
      </rPr>
      <t xml:space="preserve">outlook de 03/07/2018 a las gerencias de las Auditorías ante la Secretaría General de la Alcaldia; DADEP; Secretaría de Gobierno y Veeduría.
</t>
    </r>
    <r>
      <rPr>
        <b/>
        <sz val="9"/>
        <rFont val="Arial"/>
        <family val="2"/>
      </rPr>
      <t xml:space="preserve">Movilidad: </t>
    </r>
    <r>
      <rPr>
        <sz val="9"/>
        <rFont val="Arial"/>
        <family val="2"/>
      </rPr>
      <t xml:space="preserve">Constatada remisión del artículo </t>
    </r>
    <r>
      <rPr>
        <i/>
        <sz val="9"/>
        <rFont val="Arial"/>
        <family val="2"/>
      </rPr>
      <t>“Conceptualización jurídica del plagio en Colombia”,</t>
    </r>
    <r>
      <rPr>
        <sz val="9"/>
        <rFont val="Arial"/>
        <family val="2"/>
      </rPr>
      <t xml:space="preserve"> por parte de la dirección sectorial a las gerencias de localidades, a través de memorando No. 3-2018-17554 de 09/07/2018, con los conceptos jurídicos pertinentes, con el objeto de minimizar dicho riesgo y su socialización con los equipos de auditoría. </t>
    </r>
    <r>
      <rPr>
        <b/>
        <sz val="9"/>
        <rFont val="Arial"/>
        <family val="2"/>
      </rPr>
      <t xml:space="preserve">
Cultura, Recreación y Deporte:  </t>
    </r>
    <r>
      <rPr>
        <sz val="9"/>
        <rFont val="Arial"/>
        <family val="2"/>
      </rPr>
      <t xml:space="preserve">outlook de 29/06/2018 a las auditorías ante IDRD; IDARTE y Secretaría de Cultura.
</t>
    </r>
    <r>
      <rPr>
        <b/>
        <sz val="9"/>
        <rFont val="Arial"/>
        <family val="2"/>
      </rPr>
      <t xml:space="preserve">Seguridad y Convivencia: </t>
    </r>
    <r>
      <rPr>
        <sz val="9"/>
        <rFont val="Arial"/>
        <family val="2"/>
      </rPr>
      <t>outlook de 6/06/2018 y reunión de socialización del 28/08/2018 a los miembros de la dirección.</t>
    </r>
    <r>
      <rPr>
        <b/>
        <sz val="9"/>
        <rFont val="Arial"/>
        <family val="2"/>
      </rPr>
      <t xml:space="preserve">
Hacienda: </t>
    </r>
    <r>
      <rPr>
        <sz val="9"/>
        <rFont val="Arial"/>
        <family val="2"/>
      </rPr>
      <t>outlook de 26/07/2018, a traves del cual se delegan los funcionarios que asistirían a la capacitación sobre derechos de autor y plagio a realizarse el 30/07/2018.</t>
    </r>
    <r>
      <rPr>
        <b/>
        <sz val="9"/>
        <rFont val="Arial"/>
        <family val="2"/>
      </rPr>
      <t xml:space="preserve">
Educación: </t>
    </r>
    <r>
      <rPr>
        <sz val="9"/>
        <rFont val="Arial"/>
        <family val="2"/>
      </rPr>
      <t>outlook de 9/07/2018.</t>
    </r>
    <r>
      <rPr>
        <b/>
        <sz val="9"/>
        <rFont val="Arial"/>
        <family val="2"/>
      </rPr>
      <t xml:space="preserve">
Equidad y Género: </t>
    </r>
    <r>
      <rPr>
        <sz val="9"/>
        <rFont val="Arial"/>
        <family val="2"/>
      </rPr>
      <t>outlook de 31/08/2018.</t>
    </r>
    <r>
      <rPr>
        <b/>
        <sz val="9"/>
        <rFont val="Arial"/>
        <family val="2"/>
      </rPr>
      <t xml:space="preserve">
Gestión Jurídica: </t>
    </r>
    <r>
      <rPr>
        <sz val="9"/>
        <rFont val="Arial"/>
        <family val="2"/>
      </rPr>
      <t xml:space="preserve">Acta No. 4 de 31/08/2018. </t>
    </r>
    <r>
      <rPr>
        <b/>
        <sz val="9"/>
        <rFont val="Arial"/>
        <family val="2"/>
      </rPr>
      <t xml:space="preserve">
Participación Ciudadana: </t>
    </r>
    <r>
      <rPr>
        <sz val="9"/>
        <rFont val="Arial"/>
        <family val="2"/>
      </rPr>
      <t>Acta Nº 17 de 8/05/2018, normatividad relacionada con el plagio.</t>
    </r>
    <r>
      <rPr>
        <b/>
        <sz val="9"/>
        <rFont val="Arial"/>
        <family val="2"/>
      </rPr>
      <t xml:space="preserve">
Desarrollo Económico:</t>
    </r>
    <r>
      <rPr>
        <sz val="9"/>
        <rFont val="Arial"/>
        <family val="2"/>
      </rPr>
      <t xml:space="preserve"> Acta No. 4 de 17/07/2018. 
</t>
    </r>
    <r>
      <rPr>
        <b/>
        <sz val="9"/>
        <rFont val="Arial"/>
        <family val="2"/>
      </rPr>
      <t>Servicios Públicos:</t>
    </r>
    <r>
      <rPr>
        <sz val="9"/>
        <rFont val="Arial"/>
        <family val="2"/>
      </rPr>
      <t xml:space="preserve">outlook de 4/07/2018. 
</t>
    </r>
  </si>
  <si>
    <t>2) Revisar los informes finales de auditoria.</t>
  </si>
  <si>
    <t xml:space="preserve">2) Número de informes de la vigencia sin demanda por plagio / Número de informes de la vigencia publicados. </t>
  </si>
  <si>
    <t>2) Direcciones Sectoriales de Fiscalización</t>
  </si>
  <si>
    <t>Acta de comité técnico</t>
  </si>
  <si>
    <t>CULTURA: Se emitieron y publicaron 3 informes en la vigencia sin demanadas por plagio.</t>
  </si>
  <si>
    <r>
      <rPr>
        <b/>
        <sz val="9"/>
        <rFont val="Arial"/>
        <family val="2"/>
      </rPr>
      <t>Verificación a agosto de 2018:</t>
    </r>
    <r>
      <rPr>
        <sz val="9"/>
        <rFont val="Arial"/>
        <family val="2"/>
      </rPr>
      <t xml:space="preserve">
Se evidenciaron Actas de Comité Técnico Nos. 028 de 25/07/18, a través de la cual se realizó la revisión y aprobación del informe de auditoría de Regularidad del IDRD, y 025 de 25/05/18, informes de IDARTE y Secretaría de Cultura.</t>
    </r>
  </si>
  <si>
    <t>DESARROLLO ECONÓMICO: Se comunicaron 6 informes, 4 de ellos publicados y no tienen demanda por plagio. Los 2 informes que falta por publicar terminaron el 30 de agosto de 2018, sin embargo, se dio trámite en oportunidad de acuerdo con los establecido en el procedimiento y se remitió a la Dirección de Apoyo al Despacho en términos.</t>
  </si>
  <si>
    <r>
      <t xml:space="preserve">Verificación a agosto de 2018:
</t>
    </r>
    <r>
      <rPr>
        <sz val="9"/>
        <rFont val="Arial"/>
        <family val="2"/>
      </rPr>
      <t>Se constataron actas de Comité Tecnicó Nos. 19, 21, 24, 33 y 34 de 22/05, 24/05, 3/07, 24/08 y 28/08/2018, Auditorías de Regularidad IPES, SDDE e IDT y de Desempeño IPES y SDDE. mediante las cuales revisaron y aprobaron los correspodientes informes finales.</t>
    </r>
    <r>
      <rPr>
        <b/>
        <sz val="9"/>
        <rFont val="Arial"/>
        <family val="2"/>
      </rPr>
      <t xml:space="preserve">
</t>
    </r>
  </si>
  <si>
    <t>DRI: N/A</t>
  </si>
  <si>
    <t>N/A</t>
  </si>
  <si>
    <t>No obstante no aplicar este riesgo para, el DRI, tiene programada uina sensibilización  interna sobre el tema.</t>
  </si>
  <si>
    <t>EDUCACIÓN:  Se comunicaron 5 informes resultantes de las auditorias de regularidad y desempeño, los cuales se encuentran publicados y no presentan demanda por plagio.</t>
  </si>
  <si>
    <r>
      <t xml:space="preserve">Verificación a agosto de 2018:
</t>
    </r>
    <r>
      <rPr>
        <sz val="9"/>
        <rFont val="Arial"/>
        <family val="2"/>
      </rPr>
      <t>Se evidenció la publicación de 5 informes finales de auditoria  en la pagina web de la entidad, sin que se hayan generado demandas por plagio o robo de propiedad intelectual.</t>
    </r>
  </si>
  <si>
    <t>EQUIDAD Y GÉNERO: Se realizó 1 informe el cual se encuentra publicado sin demanda por plagio.</t>
  </si>
  <si>
    <r>
      <t>Verificación a agosto de 2018:</t>
    </r>
    <r>
      <rPr>
        <sz val="9"/>
        <rFont val="Arial"/>
        <family val="2"/>
      </rPr>
      <t xml:space="preserve">
Se evidenció acta No. 11 de 23/07/2018 de Auditoría de Regularidad a la Secrretaría Distrital de la Mujer, sin que se hayan generado demandas por plagio.</t>
    </r>
    <r>
      <rPr>
        <b/>
        <sz val="9"/>
        <rFont val="Arial"/>
        <family val="2"/>
      </rPr>
      <t xml:space="preserve">
</t>
    </r>
  </si>
  <si>
    <t xml:space="preserve">GESTIÓN JURÍDICA:Se han emitido 2 informes y están publicados, no tienen demanda por plagio. </t>
  </si>
  <si>
    <r>
      <t xml:space="preserve">Verificación a agosto de 2018:
</t>
    </r>
    <r>
      <rPr>
        <sz val="9"/>
        <rFont val="Arial"/>
        <family val="2"/>
      </rPr>
      <t xml:space="preserve">Se evidenció acta No. 4 de 27/07/2018 de Auditoría de Desempeño código No. 34, sin que se hayan generado demandas por plagio.
</t>
    </r>
  </si>
  <si>
    <t>GOBIERNO: Se han emitido 6 informes, sólo 3 de ellos se encuentran publicados sin demanda por plagio, sin embargo, se dio trámite en oportunidad de acuerdo con los establecido en el procedimiento y se remitió a la Dirección de Apoyo al Despacho en términos.</t>
  </si>
  <si>
    <r>
      <rPr>
        <b/>
        <sz val="9"/>
        <rFont val="Arial"/>
        <family val="2"/>
      </rPr>
      <t>Verificación a agosto de 2018:</t>
    </r>
    <r>
      <rPr>
        <sz val="9"/>
        <rFont val="Arial"/>
        <family val="2"/>
      </rPr>
      <t xml:space="preserve">
Se verificó la publicación de los informes finales correspondientes a las Auditorías de Regularidad ante la Secretaría General de la Alcaldia; DADEP y Secretaría de Gobierno, sin que se presentaran demandas por plagio.</t>
    </r>
  </si>
  <si>
    <t>HÁBITAT Y AMBIENTE: Se terminaron 9 informes y 7 de ellos se encuentran publicados sin demanda por plagio, , sin embargo, se dio trámite en oportunidad de acuerdo con los establecido en el procedimiento y se remitió a la Dirección de Apoyo al Despacho en términos.</t>
  </si>
  <si>
    <r>
      <rPr>
        <b/>
        <sz val="9"/>
        <rFont val="Arial"/>
        <family val="2"/>
      </rPr>
      <t>Verificación a agosto de 2018:</t>
    </r>
    <r>
      <rPr>
        <sz val="9"/>
        <rFont val="Arial"/>
        <family val="2"/>
      </rPr>
      <t xml:space="preserve">
Verificada acta de Comité Técnico No. 52  mediante lacual se efectuó la revisión de los informes de auditoría, así como el acta No. 26 de 21/05/2018 Auditoría IDIGER Gestión de Recursos y Cambio Climático, a través de la cual se efectuó la revisión por cada uno de los items.Igualmente se evidenció Comité Tecnico No. 042 de 12/07/18 mediante el cual se efectuó la revisión y aprobación del informe final correspondiente a la Auditoría de Regularidad a la Caja de Vivienda Popular.</t>
    </r>
  </si>
  <si>
    <t>HACIENDA: Se comunicaron 4 informes, 3 de ellos se encuentran publicados sin demandas por plagio, sin embargo, se dio trámite en oportunidad de acuerdo con los establecido en el procedimiento y se remitió a la Dirección de Apoyo al Despacho en términos.</t>
  </si>
  <si>
    <r>
      <rPr>
        <b/>
        <sz val="9"/>
        <rFont val="Arial"/>
        <family val="2"/>
      </rPr>
      <t>Verificación a agosto de 2018:</t>
    </r>
    <r>
      <rPr>
        <sz val="9"/>
        <rFont val="Arial"/>
        <family val="2"/>
      </rPr>
      <t xml:space="preserve">
Constatada las actas de Comité Técnico Nos. 49 y 50 de 30/07/18 de Auditoría de Regularidad a la Secretaría Distrital de Hacienda y Auditoría de Desempeño a la Lotería de Bogotá, igualmente el acta No. 51 de Comité Técnico de 1/08/18, Auditoría de Regularidad FONCEP mediante las cuales se efectuo la revisión de los informes de Auditoría para evitar las demandas por plagio.</t>
    </r>
  </si>
  <si>
    <t>INTEGRACIÓN SOCIAL: Se han comunicado 3 informes de auditoría, de los cuales 2 de ellos se encuentran publicados en la Página WEB de la Contraloría sin demandas por plagio, el que falta culmina hasta el 3 de septiembre, sin embargo, se dio trámite en oportunidad de acuerdo con los establecido en el procedimiento y se remitió a la Dirección de Apoyo al Despacho en términos.</t>
  </si>
  <si>
    <r>
      <rPr>
        <b/>
        <sz val="9"/>
        <rFont val="Arial"/>
        <family val="2"/>
      </rPr>
      <t>Verificación a agosto de 2018:</t>
    </r>
    <r>
      <rPr>
        <sz val="9"/>
        <rFont val="Arial"/>
        <family val="2"/>
      </rPr>
      <t xml:space="preserve">
Se evidenciaron Actas de Comité Técnico Nos. 40, 47 y 54 de 22/05, 18/07 y 23/08 de 2018  a través de las cuales se efectuó la revisión y aprobación de los informes de Auditoría de Regularidad a DIPRON y SDIS y de Desempeño a IDIPRON código 77,  para evitar las demandas por plagio.</t>
    </r>
  </si>
  <si>
    <t>MOVILIDAD:  Se remitieron 4 informes, 3 de ellos están publicados en la intranet sin demanda por plagio, sin embargo, se dio trámite en oportunidad de acuerdo con los establecido en el procedimiento y se remitió a la Dirección de Apoyo al Despacho en términos.</t>
  </si>
  <si>
    <r>
      <rPr>
        <b/>
        <sz val="9"/>
        <rFont val="Arial"/>
        <family val="2"/>
      </rPr>
      <t>Verificación a agosto de 2018:</t>
    </r>
    <r>
      <rPr>
        <sz val="9"/>
        <rFont val="Arial"/>
        <family val="2"/>
      </rPr>
      <t xml:space="preserve">
No se evidenció documento en el que se haya efectuado la revisión  y aprobación de los informes de Auditoría.</t>
    </r>
  </si>
  <si>
    <t>No se evidenció documento en el que se haya efectuado la revisión  y aprobación de los informes de Auditoría.</t>
  </si>
  <si>
    <t xml:space="preserve">PARTICIPACIÓN CIUDADANA: Se efectuaron 20 informes y se encuentran publicados sin demandas por plagio. </t>
  </si>
  <si>
    <r>
      <rPr>
        <b/>
        <sz val="9"/>
        <rFont val="Arial"/>
        <family val="2"/>
      </rPr>
      <t>Verificación a agosto de 2018:</t>
    </r>
    <r>
      <rPr>
        <sz val="9"/>
        <rFont val="Arial"/>
        <family val="2"/>
      </rPr>
      <t xml:space="preserve">
Se constató Acta de Comité Técnico No. 21 de 23/05/2018, en desarrollo de la cual se  revisaron y aprobaron los Informes finales PAD 2018 -  vigencia 2017, correspondientes a los Fondos de Desarrollo Local de Tunjuelito, Rafael Uribe Uribe, La Candelaria, Fontibón, Los Mártires, Chapinero, Puente Aranda, Barrios Unidos, Sumapaz, Antonio Nariño y Teusaquillo; del mismo modo, el Acta de Comité Técnico No. 28 de 25/07/2018, a través de la cual se efectuó revisión y aprobación de los Informes Finales PAD 2018 -  vigencia 2017, Fondos de Desarrollo Local de Kennedy, Ciudad Bolivar, Suba, San Cristóbal, Usme, Engativá, Usaquén y Bosa. </t>
    </r>
  </si>
  <si>
    <t>SALUD: Se han comunicado y publicado 4 informes de auditoría sin que se registren demandas por plagio.</t>
  </si>
  <si>
    <r>
      <rPr>
        <b/>
        <sz val="9"/>
        <rFont val="Arial"/>
        <family val="2"/>
      </rPr>
      <t>Verificación a agosto de 2018:</t>
    </r>
    <r>
      <rPr>
        <sz val="9"/>
        <rFont val="Arial"/>
        <family val="2"/>
      </rPr>
      <t xml:space="preserve">
Se evidenciaron Actas de Comité Técnico Nos. 23 y 25 de 09/07/18; 29 y 30 de 19/07 y 23/07/18, a través de las cuales se realizó la revisión de forma y fondo, así como la aprobación de los informes de Auditoría de Regularidad a FFDS, Subred Integrada de Servicios de Salud Sur, Subred Integrada de Servicios de Salud Sur Occidente y Subred Integrada de Servicios de Salud de Centro Oriente,  para evitar las demandas por plagio.</t>
    </r>
  </si>
  <si>
    <t>SEGURIDAD Y CONV: Se emitieron 3 informes, de los cuales 2 de ellos se encuentran publicados sin demanada por plagio. El que hace falta corresponde a 1 auditoría culminada el 31 de agosto de 2018, sin embargo, se dio trámite en oportunidad de acuerdo con los establecido en el procedimiento y se remitió a la Dirección de Apoyo al Despacho en términos.</t>
  </si>
  <si>
    <r>
      <rPr>
        <b/>
        <sz val="9"/>
        <rFont val="Arial"/>
        <family val="2"/>
      </rPr>
      <t>Verificación a agosto de 2018:</t>
    </r>
    <r>
      <rPr>
        <sz val="9"/>
        <rFont val="Arial"/>
        <family val="2"/>
      </rPr>
      <t xml:space="preserve">
Se evidenciaron Actas de Comité Técnico Nos. 15, 18 y 22 de 29/05, 25/07 y 28/08 de 2018, mediante las cuales se efectuó la revisión y aprobación de los informes de Auditoría de Regularidad a Bomberos y Secretaría de Seguridad y de Desempeño al Fondo de Vigilancia y Seguridad,  para evitar las demandas por plagio.</t>
    </r>
  </si>
  <si>
    <t>SERVS. PÚB.: Se realizaron 6 informes de auditoria, los cuales se encuentran publicados sin demandas por plagio.</t>
  </si>
  <si>
    <r>
      <t xml:space="preserve">Verificación a agosto de 2018:
</t>
    </r>
    <r>
      <rPr>
        <sz val="9"/>
        <rFont val="Arial"/>
        <family val="2"/>
      </rPr>
      <t>Se evidenció la publicación de 6 informes finales de Auditoría de Regularidad  en la pagina web de la entidad, sin que se hayan generado demandas por plagio o robo de propiedad intelectual.</t>
    </r>
  </si>
  <si>
    <t>Herramienta</t>
  </si>
  <si>
    <r>
      <t>CULTURA: Se emitieron 3 actuaciones sin incumplimiento de términos.</t>
    </r>
    <r>
      <rPr>
        <b/>
        <sz val="10"/>
        <color rgb="FF2E74B5"/>
        <rFont val="Arial"/>
        <family val="2"/>
      </rPr>
      <t/>
    </r>
  </si>
  <si>
    <r>
      <rPr>
        <b/>
        <sz val="9"/>
        <rFont val="Arial"/>
        <family val="2"/>
      </rPr>
      <t>Verificación a agosto de 2018:</t>
    </r>
    <r>
      <rPr>
        <sz val="9"/>
        <rFont val="Arial"/>
        <family val="2"/>
      </rPr>
      <t xml:space="preserve">
Constatados Tableros de Control de la Dirección mediante el cual se registra el desarrollo de las auditorías, especialmente en lo referente al control y cumplimiento de los términos, el cual coincide en sus fechas con el aplicativo Trazabilidad PVCGF a 31/07/2018. Vericada publicación de los 3 inofrmes: IDARTES, Secretaría de Cultura e IDRD. </t>
    </r>
  </si>
  <si>
    <t>DESARROLLO ECONÓMICO: Se han terminado 6 actuaciones sin incumplimiento de términos.</t>
  </si>
  <si>
    <r>
      <t xml:space="preserve">Verificación a agosto de 2018:
</t>
    </r>
    <r>
      <rPr>
        <sz val="9"/>
        <rFont val="Arial"/>
        <family val="2"/>
      </rPr>
      <t>Se constataron actas de Comité Técnico Nos. 19, 21, 24, 33 y 34 de 22/05, 24/05, 3/07, 24/08 y 28/08/2018, Auditorías de Regularidad IPES, SDDE e IDT y de Desempeño IPES y SDDE. mediante las cuales revisaron y aprobaron los correspondientes informes finales.</t>
    </r>
  </si>
  <si>
    <t>DRI: Se desarrollaron 11 actuaciones dentro de los términos establecidos.</t>
  </si>
  <si>
    <r>
      <rPr>
        <b/>
        <sz val="9"/>
        <rFont val="Arial"/>
        <family val="2"/>
      </rPr>
      <t>Verificación a agosto de 2018:</t>
    </r>
    <r>
      <rPr>
        <sz val="9"/>
        <rFont val="Arial"/>
        <family val="2"/>
      </rPr>
      <t xml:space="preserve">
Fueron constatadas selectivamente 3 actuaciones dentro de las 11 desarrolladas por el DRI, las cuales fueron llevadas a cabo en forma oportuna, así:
</t>
    </r>
    <r>
      <rPr>
        <b/>
        <sz val="9"/>
        <rFont val="Arial"/>
        <family val="2"/>
      </rPr>
      <t xml:space="preserve">VISITA DE CONTROL FISCAL:501-18 </t>
    </r>
    <r>
      <rPr>
        <sz val="9"/>
        <rFont val="Arial"/>
        <family val="2"/>
      </rPr>
      <t xml:space="preserve">Verificado Auto de asignación  No. 3-2018-12922 de16/05/2018, a través del cual se designó a tres profesionales para adelantar visita de control fiscal ante Alcadía Local de los Mártires con el objeto de establecer las posibles irregularidades en la contratación realizada por la Alcaldía Local de los Mártires y en especial la suscripción y ejecución del contrato de arrendamiento No. 063 de 2016, suscrito por la Alcaldía Local de los Mártires y Actividades Inmobiliarias Vilma Cardona SAS, así como los hechos denunciados a través del DPC-595-17.
Igualmente, se verificó Informe Final de 20/06/2018.
</t>
    </r>
    <r>
      <rPr>
        <b/>
        <sz val="9"/>
        <rFont val="Arial"/>
        <family val="2"/>
      </rPr>
      <t xml:space="preserve">Indagación Preliminar 18000-19-17: </t>
    </r>
    <r>
      <rPr>
        <sz val="9"/>
        <rFont val="Arial"/>
        <family val="2"/>
      </rPr>
      <t xml:space="preserve">Auto Apertura de 22/11/2017 Secretaría de salud FFd Hospital Fontibón. Se trasladó al aDRFJC A tarvés de Auto No. 02 de 18/05/2018.
</t>
    </r>
    <r>
      <rPr>
        <b/>
        <sz val="9"/>
        <rFont val="Arial"/>
        <family val="2"/>
      </rPr>
      <t xml:space="preserve">Indagación Preliminar 18000-08-18: </t>
    </r>
    <r>
      <rPr>
        <sz val="9"/>
        <rFont val="Arial"/>
        <family val="2"/>
      </rPr>
      <t>Auto Apertura de 09/05/2018 Empresa de Acueducto y Alcantarillado.Auto No. 4 de 13/08/2018. Transcurridos 93 días.</t>
    </r>
  </si>
  <si>
    <t>EDUCACIÓN: Se finalizaron 5 auditorías entre regularidad y desempeño, todas se realizaron dentro de los términos establecidos.</t>
  </si>
  <si>
    <r>
      <t xml:space="preserve">Verificación a agosto de 2018:
</t>
    </r>
    <r>
      <rPr>
        <sz val="9"/>
        <rFont val="Arial"/>
        <family val="2"/>
      </rPr>
      <t>Se evidenció la publicación de 5 informes finales de auditoría  en la página web de la entidad, dando cumplimiento a los términos establecidos en el PAD 2018.</t>
    </r>
  </si>
  <si>
    <t>EQUIDAD Y GÉNERO: Se efectuó 1 auditoria sin incumplimiento de términos.</t>
  </si>
  <si>
    <r>
      <rPr>
        <b/>
        <sz val="9"/>
        <rFont val="Arial"/>
        <family val="2"/>
      </rPr>
      <t>Verificación a agosto de 2018:</t>
    </r>
    <r>
      <rPr>
        <sz val="9"/>
        <rFont val="Arial"/>
        <family val="2"/>
      </rPr>
      <t xml:space="preserve">
Se evidenció que mediante acta de Comité Técnico No. 11 de 23/072018, se revisó y aprobó el informe final de la Auditoría de Regularidad No. 30.</t>
    </r>
  </si>
  <si>
    <t>GESTIÓN JURÍDICA: Se desarrollarón  2 actuaciones dentro de los términos establecidos.</t>
  </si>
  <si>
    <r>
      <t xml:space="preserve">Verificación a agosto de 2018:
</t>
    </r>
    <r>
      <rPr>
        <sz val="9"/>
        <rFont val="Arial"/>
        <family val="2"/>
      </rPr>
      <t>Se evidenció acta No. 4 de Comité Técnico de 27/04/2018, se aprobó el informe final de la  Auditoría de Desempeño No. 34.</t>
    </r>
  </si>
  <si>
    <t>GOBIERNO: Se efectuaron 6 actuaciones y las actividades establecidas se desarrollaron dentro de los términos establecidos por Ley y por los procedimietnos internos.</t>
  </si>
  <si>
    <r>
      <rPr>
        <b/>
        <sz val="9"/>
        <rFont val="Arial"/>
        <family val="2"/>
      </rPr>
      <t>Verificación a agosto de 2018:</t>
    </r>
    <r>
      <rPr>
        <sz val="9"/>
        <rFont val="Arial"/>
        <family val="2"/>
      </rPr>
      <t xml:space="preserve">
Verificado remision de los siguientes informes finales Auditoría:
1. Veeduría Distrital, a través de memorando 2-2018-15789 de 10/08/18, fecha que coincide con la establecida en el memorando de asignación de Auditoría: 10/08/18.
2, 3 y 4: Secretarías General Alcaldía y de Gobierno y DADEP mediante memorandos 2-2018-09934; 2-2018-09935 y 2-2018-09930 de 24/05/18, respectivamente, fecha que coincide con la determinada en el memorando de Asignación.
Visitas Fiscales: 503 y 504 con memorandos 2-2018-15352 y 2-2018-15353 de 3/08/18 (fueron prorrogadas por 15 dias hábiles), coincidiendo con el memorando de asignación de Auditoría.</t>
    </r>
  </si>
  <si>
    <t>HÁBITAT Y AMBIENTE:  Se culminaron 9 auditorías dentro de los términos establecidos.</t>
  </si>
  <si>
    <r>
      <rPr>
        <b/>
        <sz val="9"/>
        <rFont val="Arial"/>
        <family val="2"/>
      </rPr>
      <t>Verificación a agosto de 2018:</t>
    </r>
    <r>
      <rPr>
        <sz val="9"/>
        <rFont val="Arial"/>
        <family val="2"/>
      </rPr>
      <t xml:space="preserve">
Constatados selectivamente Tableros de Control Auditoría de Regularidad Secretaría del Hábitat y ERU. Codlgo No 48, donde se establece la programación para cada una de las 4 fases: Planeación, ejecución, informe y cierre de auditoría.</t>
    </r>
  </si>
  <si>
    <t>HACIENDA: Se culminaron 4 auditorìas, todas dentro de términos.</t>
  </si>
  <si>
    <r>
      <rPr>
        <b/>
        <sz val="9"/>
        <rFont val="Arial"/>
        <family val="2"/>
      </rPr>
      <t>Verificación a agosto de 2018:</t>
    </r>
    <r>
      <rPr>
        <sz val="9"/>
        <rFont val="Arial"/>
        <family val="2"/>
      </rPr>
      <t xml:space="preserve">
Fue verificado el control de los términos establecidos para el PAD 2018, a través de hoja EXCEL en forma comparativa entre la programacion de cada una de las fases y su ejecución real para cada una de las mismas, para las Auditorias de Regularidad ante Secretaria Distrital de Hacienda y FONCEP y de Desempeño ante la Lotería de Bogota y SDH-Catastro, avidenciándose el cumplimiento de los términos.</t>
    </r>
  </si>
  <si>
    <t>INTEGRACIÓN SOCIAL: Se han realizado 3 actuaciones dentro de términos.</t>
  </si>
  <si>
    <r>
      <rPr>
        <b/>
        <sz val="9"/>
        <rFont val="Arial"/>
        <family val="2"/>
      </rPr>
      <t>Verificación a agosto de 2018:</t>
    </r>
    <r>
      <rPr>
        <sz val="9"/>
        <rFont val="Arial"/>
        <family val="2"/>
      </rPr>
      <t xml:space="preserve">
No se utiliza una herramienta específica. No obstante se efectua seguimiento en las mesas trabajo al cumplimiento de los cronogramas establecidos.  </t>
    </r>
  </si>
  <si>
    <t>MOVILIDAD: Se efectuaron 4 actuaciones dentro de los términos establecidos.</t>
  </si>
  <si>
    <r>
      <rPr>
        <b/>
        <sz val="9"/>
        <rFont val="Arial"/>
        <family val="2"/>
      </rPr>
      <t>Verificación a agosto de 2018:</t>
    </r>
    <r>
      <rPr>
        <sz val="9"/>
        <rFont val="Arial"/>
        <family val="2"/>
      </rPr>
      <t xml:space="preserve">
Constatado Tablero de Control mediante el cual se establece la programación para cada una de las 4 fases: Planeación, ejecución, informe y cierre de auditoría de las siguientes Auditoías de Regularidad: Secretaríade Movilidad, Trasmilenio e IDU y Desempeño a Malla Vial.</t>
    </r>
  </si>
  <si>
    <t>PARTICIPACIÓN CIUDADANA: Se efectuaron 20 auditorías de regularidad que cumplieron con los términos establecidos en los procedimientos.</t>
  </si>
  <si>
    <r>
      <t xml:space="preserve">Verificación a agosto de 2018:
</t>
    </r>
    <r>
      <rPr>
        <sz val="9"/>
        <rFont val="Arial"/>
        <family val="2"/>
      </rPr>
      <t>Evidenciados informes finales de las Auditorías de Regularidad dentro de los términos establecidos en el PAD 2018.</t>
    </r>
  </si>
  <si>
    <t>SALUD: Se han desarrollado 10 actuaciones de control fiscal, todas dentro de los términos establecidos.</t>
  </si>
  <si>
    <r>
      <rPr>
        <b/>
        <sz val="9"/>
        <rFont val="Arial"/>
        <family val="2"/>
      </rPr>
      <t>Verificación a agosto de 2018:</t>
    </r>
    <r>
      <rPr>
        <sz val="9"/>
        <rFont val="Arial"/>
        <family val="2"/>
      </rPr>
      <t xml:space="preserve">
Se constató el seguimiento a las actuaciones a través de los anexos 1,2,3,4 y 5 del aplicativo de Trazabilidad PVCGF para las 4 Auditorias de Regularidad a FFDS, Subred Integrada de Servicios de Salud Sur, Subred Integrada de Servicios de Salud Sur Occidente y Subred Integrada de Servicios de Salud de Centro Oriente; 3 IP 100000-01-18 Hospital Kenedy, remitida mediante memorando 3-2018-18070 de 12/07/18, 100000-02-18 Hospital Meisen, remitida mediante memorando 3-2018-16099 de 21/06/18 y 100000-04-2018 Hospital Kenedy, remitida mediante memorando 3-2018-13493 de 23/05/18; 2 Procesos Administrativos Sancionatorios: 001-2018 de 15/08/18 y 002-2018 de 5/06/2018 y 1 Pronuncionamiento del 5/09/2018, remitido al despacho del Contralor.</t>
    </r>
  </si>
  <si>
    <t>SEGURIDAD Y CONV: Se han desarrollado 3 actuaciones de control, todas dentro de los términos establecidos.</t>
  </si>
  <si>
    <r>
      <rPr>
        <b/>
        <sz val="9"/>
        <rFont val="Arial"/>
        <family val="2"/>
      </rPr>
      <t>Verificación a agosto de 2018:</t>
    </r>
    <r>
      <rPr>
        <sz val="9"/>
        <rFont val="Arial"/>
        <family val="2"/>
      </rPr>
      <t xml:space="preserve">
Fue verificado el control de los términos establecidos para el PAD 2018, a través de hoja EXCEL en forma comparativa entre la programacion de cada una de las fases y su ejecución real para cada una de las mismas, para las Auditorías de Regularidad ante Bomberos y Secretaría de Seguridad y de Desempeño ante el Fondo de Vigilancia, avidenciándose el cumplimiento de los términos.</t>
    </r>
  </si>
  <si>
    <t>SERVS. PÚB.: Se efectuaron 6 actuaciones de control, todas dentro de términos.</t>
  </si>
  <si>
    <r>
      <t xml:space="preserve">Verificación a agosto de 2018:
</t>
    </r>
    <r>
      <rPr>
        <sz val="9"/>
        <rFont val="Arial"/>
        <family val="2"/>
      </rPr>
      <t>Verificados los informes finales de las Auditorías de Regularidad dentro de los terminos establecidos en el PAD 2018.</t>
    </r>
  </si>
  <si>
    <t xml:space="preserve">02/01/2018
</t>
  </si>
  <si>
    <t xml:space="preserve">1) Verificar que los hallazgos cumplan con los atributos de configuración del hallazgo como son: criterio, condición, causa y efecto.
</t>
  </si>
  <si>
    <t xml:space="preserve">N° de hallazgos que cumplen con los atributos / N° de hallazgos del informe final * 100
</t>
  </si>
  <si>
    <t xml:space="preserve">Direcciones Sectoriales y Dirección de Reacción Inmediata
</t>
  </si>
  <si>
    <t xml:space="preserve">Actas de comité técnico y/o de mesa de trabajo
</t>
  </si>
  <si>
    <r>
      <t>CULTURA:</t>
    </r>
    <r>
      <rPr>
        <b/>
        <sz val="9"/>
        <rFont val="Arial"/>
        <family val="2"/>
      </rPr>
      <t xml:space="preserve"> </t>
    </r>
    <r>
      <rPr>
        <sz val="9"/>
        <rFont val="Arial"/>
        <family val="2"/>
      </rPr>
      <t xml:space="preserve">Se formularon 103 hallazgos administrativos, de los cuales 50 tienen incidencia disciplinaria y 19 con incidencia fiscal. Todos </t>
    </r>
  </si>
  <si>
    <r>
      <rPr>
        <b/>
        <sz val="9"/>
        <rFont val="Arial"/>
        <family val="2"/>
      </rPr>
      <t>Verificación a agosto de 2018:</t>
    </r>
    <r>
      <rPr>
        <sz val="9"/>
        <rFont val="Arial"/>
        <family val="2"/>
      </rPr>
      <t xml:space="preserve">
Evidenciadas Actas de Comité Técnico Sectorial Nos. 25 de 25/05/2018 y No. 028 de 25/07/2018, a través de las cuales se verificó que los hallazgos cumplieran con los atributos de configuración de los mismos: criterio, condición, causa y efecto para las auditorías de IDARTES y Secretaría de la Cultura (Acta No. 025) e IDRD (Acta No. 028).
Del mismo modo, se evidenció la trazabilidad  realizada por la dirección sectorial a través del aplicativo de intranet. </t>
    </r>
  </si>
  <si>
    <t>DESARROLLO ECONÓMICO: Se formularon 76 hallazgos administratvos, de los cuales 26 son disciplinarios y 4 fiscales. Todos cumplieron con los atributos.</t>
  </si>
  <si>
    <r>
      <rPr>
        <b/>
        <sz val="9"/>
        <rFont val="Arial"/>
        <family val="2"/>
      </rPr>
      <t>Verificación a agosto de 2018:</t>
    </r>
    <r>
      <rPr>
        <sz val="9"/>
        <rFont val="Arial"/>
        <family val="2"/>
      </rPr>
      <t xml:space="preserve">
Constatadas actas de Comité Técnico Nos. 19, 21 y 24 de 22/05, 24/05 y 3/07/18, Auditorías de Regularidad IPES, SDDE y IDT.
Asi mismo, se verificaron las actas de Comité Técnico Nos. 33 y 34 de 24/08 y 28/08/18,  Auditorías de Desempeño IPES y SDDE, mediante las cuales se determinó que los hallazgos cumplieran con los atributos de configuración de los mismos: criterio, condición, causa y efecto.</t>
    </r>
  </si>
  <si>
    <t>DRI: A la fecha no se han emitido hallazgos.</t>
  </si>
  <si>
    <r>
      <rPr>
        <b/>
        <sz val="9"/>
        <rFont val="Arial"/>
        <family val="2"/>
      </rPr>
      <t>Verificación a agosto de 2018:</t>
    </r>
    <r>
      <rPr>
        <sz val="9"/>
        <rFont val="Arial"/>
        <family val="2"/>
      </rPr>
      <t xml:space="preserve">
Constatada la no formulación de hallazgos.</t>
    </r>
  </si>
  <si>
    <t xml:space="preserve">EDUCACIÓN: Se determinaron 190 hallazgos administrativos, de los cuales 132 tienen incidencia disciplinaria, 47 incidencia fiscal y 10 incidencia penal, todos cumplieron con los atributos. </t>
  </si>
  <si>
    <r>
      <rPr>
        <b/>
        <sz val="9"/>
        <rFont val="Arial"/>
        <family val="2"/>
      </rPr>
      <t>Verificación a agosto de 2018:</t>
    </r>
    <r>
      <rPr>
        <sz val="9"/>
        <rFont val="Arial"/>
        <family val="2"/>
      </rPr>
      <t xml:space="preserve">
Verificadas las Actas de Comité Técnico Nos. 18 y 27 de 26/04 y 27/04/18; 36, 39 y 40 de 24/07, 26/07 y 27/07/2018, mediante las cuales se comprobó que los hallazgos cumplieran con los atributos de configuración de los mismos: criterio, condición, causa y efecto correspondientes a las Auditorías de Regularidad y Desempeño a la Universidad Distrital y a la Secretaria de Educación Distrital tomadas en forma selectiva. </t>
    </r>
  </si>
  <si>
    <t>EQUIDAD Y GÉNERO: Se configuraron 22 hallazgos administrativos, 5 de ellos disciplinarios y 2 fiscales. Todos cumplen con los atributos.</t>
  </si>
  <si>
    <r>
      <rPr>
        <b/>
        <sz val="9"/>
        <rFont val="Arial"/>
        <family val="2"/>
      </rPr>
      <t>Verificación a agosto de 2018:</t>
    </r>
    <r>
      <rPr>
        <sz val="9"/>
        <rFont val="Arial"/>
        <family val="2"/>
      </rPr>
      <t xml:space="preserve">
Se evidenció Acta de Comité Técnico No. 11 de 23/07/18, mediante el cual se efectuó la revisión y aprobación del informe final de Auditoría de Regularidad identificada con el código No. 30, estableciendo que los hallazgos cumplieran con los atributos de configuración de los mismos: criterio, condición, causa y efecto. </t>
    </r>
  </si>
  <si>
    <t>GESTIÓN JURÍDICA: Se determinarón  6 hallazgos administrativos, 1 de ellos con incidencia disciplinaria y otro con incidencia fiscal. Todos cumplen con los atributos establecidos.</t>
  </si>
  <si>
    <r>
      <rPr>
        <b/>
        <sz val="9"/>
        <rFont val="Arial"/>
        <family val="2"/>
      </rPr>
      <t>Verificación a agosto de 2018:</t>
    </r>
    <r>
      <rPr>
        <sz val="9"/>
        <rFont val="Arial"/>
        <family val="2"/>
      </rPr>
      <t xml:space="preserve">
Se evidenció Acta de Comité Técnico No. 4 de 27/04/18, mediante el cual se efectuó la revisión y aprobación del informe final de Auditoría de Desempeño identificada con el código No. 34, estableciendo que los hallazgos cumplieran con los atributos de configuración de los mismos: criterio, condición, causa y efecto. </t>
    </r>
  </si>
  <si>
    <t>GOBIERNO: Producto de las auditorías finalizadas se determinaron 92 hallazgos administrativos, de los cuales 30 tienen incidencia disciplinaria y 3 incidencia fiscal. Todos cumplen con los atributos.</t>
  </si>
  <si>
    <r>
      <rPr>
        <b/>
        <sz val="9"/>
        <rFont val="Arial"/>
        <family val="2"/>
      </rPr>
      <t>Verificación a agosto de 2018:</t>
    </r>
    <r>
      <rPr>
        <sz val="9"/>
        <rFont val="Arial"/>
        <family val="2"/>
      </rPr>
      <t xml:space="preserve">
No se evidenció documento en el que se haya establecido el cumplimiento de los atributos de configuración del hallazgo como son: criterio, condición, causa y efecto.</t>
    </r>
  </si>
  <si>
    <t>No se evidenció documento en el que se haya establecido el cumplimiento de los atributos de configuración del hallazgo como son: criterio, condición, causa y efecto.</t>
  </si>
  <si>
    <t xml:space="preserve">HÁBITAT Y AMBIENTE: Se comunicaron 164 hallazgos administrativos, de los cuales 9 tienen incidencia fiscal, 80 incidencia disciplinaria y 1 incidencia penal. Todos cumplieron con los atributos establecidos para su formulación. </t>
  </si>
  <si>
    <r>
      <rPr>
        <b/>
        <sz val="9"/>
        <rFont val="Arial"/>
        <family val="2"/>
      </rPr>
      <t>Verificación a agosto de 2018:</t>
    </r>
    <r>
      <rPr>
        <sz val="9"/>
        <rFont val="Arial"/>
        <family val="2"/>
      </rPr>
      <t xml:space="preserve">
Evidenciada Acta de Comité Técnico Sectorial de 16/04/2018, de seguimiento al Plan Anticorrupción, mediante la cual se verificó que los hallazgos cumplieran con los atributos de configuración de los mismos: criterio, condición, causa y efecto.</t>
    </r>
  </si>
  <si>
    <t>HACIENDA: Se formularon 133 hallazgos administrativos, 12 con con incidencia fiscal, 125 con incidencia disciplinarial y 3 con incidencia  penal. Todos cumplen con los atributos.</t>
  </si>
  <si>
    <r>
      <rPr>
        <b/>
        <sz val="9"/>
        <rFont val="Arial"/>
        <family val="2"/>
      </rPr>
      <t>Verificación a agosto de 2018:</t>
    </r>
    <r>
      <rPr>
        <sz val="9"/>
        <rFont val="Arial"/>
        <family val="2"/>
      </rPr>
      <t xml:space="preserve">
Evidenciadas Actas de Comité Técnico Nos. 49, 50 y 51 de 30/07, 30/07 y 1/08 de 2018, respectivamente, numeral 5, a través de las cuales se constató que los hallazgos cumplieran con los atributos de configuración de los mismos: criterio, condición, causa y efecto.</t>
    </r>
  </si>
  <si>
    <t>INTEGRACIÓN SOCIAL: Se determinaron 86 hallazgos administrativos, 19 de ellos con incidencia fiscal y 32 con incidencia disciplinaria. Todos cumplen con los atributos.</t>
  </si>
  <si>
    <r>
      <rPr>
        <b/>
        <sz val="9"/>
        <rFont val="Arial"/>
        <family val="2"/>
      </rPr>
      <t>Verificación a agosto de 2018:</t>
    </r>
    <r>
      <rPr>
        <sz val="9"/>
        <rFont val="Arial"/>
        <family val="2"/>
      </rPr>
      <t xml:space="preserve">
Evidenciadas Actas de Comité Técnico Nos. 40, 47 y 54 de 22/05, 18/07 y 23/08 de 2018, respectivamente, a través de las cuales se constató que los hallazgos cumplieran con los atributos de configuración de los mismos: criterio, condición, causa y efecto.</t>
    </r>
  </si>
  <si>
    <t xml:space="preserve">MOVILIDAD: Se configuraron 172 administrativos, 21 con incidencia fiscales y 134 con incidencia disciplinaria, los cuales cumplen con los atributos exigidos en el procedimiento. </t>
  </si>
  <si>
    <t xml:space="preserve">PARTICIPACIÓN CIUDADANA: Se formularon 286 hallazgos, 14 de ellos con inicidencia fiscal, 2 penales y 73 disciplinarios. Todos cumplen con los atributos establecidos. </t>
  </si>
  <si>
    <r>
      <rPr>
        <b/>
        <sz val="9"/>
        <rFont val="Arial"/>
        <family val="2"/>
      </rPr>
      <t>Verificación a agosto de 2018:</t>
    </r>
    <r>
      <rPr>
        <sz val="9"/>
        <rFont val="Arial"/>
        <family val="2"/>
      </rPr>
      <t xml:space="preserve">
Se verificó la revisión y aprobación de los informes  finales, determinándose el cumplimiento de los  atributos de configuración del hallazgo: criterio, condición, causa y efecto.a través de acta de Comité Técnico No. 21 de 23/05/18, correspondientes al PAD 2018 -  vigencia 2017, de los siguientes Fondos de Desarrollo Local: Tunjuelito, Rafael Uribe, Candelaria, Fontibón, Mártires, Chapinero, Puente Aranda, Barrios Unidos, Sumapaz, Antonio Nariño y Teusaquillo.
Igualmente, mediante acta de Comité Técnico No. 28 de 25/07/18 se revisaron  y aprobaron los informes finales PAD 2018 -  vigencia 2017 de los fondos de desarrollo local: Kennedy, Ciudad Bolivar, Suba, San Cristobal, Usme, Engativa, Usaquen y Bosa.</t>
    </r>
    <r>
      <rPr>
        <sz val="9"/>
        <color rgb="FFFF0000"/>
        <rFont val="Arial"/>
        <family val="2"/>
      </rPr>
      <t xml:space="preserve">
</t>
    </r>
  </si>
  <si>
    <t>SALUD: Se formularon 139 hallazgos de auditoría, 41 de ellos con incidencia fiscal, 85 disciplinarios y 5 penales. Todos cumplen con los atributos.</t>
  </si>
  <si>
    <r>
      <rPr>
        <b/>
        <sz val="9"/>
        <rFont val="Arial"/>
        <family val="2"/>
      </rPr>
      <t>Verificación a agosto de 2018:</t>
    </r>
    <r>
      <rPr>
        <sz val="9"/>
        <rFont val="Arial"/>
        <family val="2"/>
      </rPr>
      <t xml:space="preserve">
Evidenciadas Actas de Comité Técnico Nos. 23 y 25 de3 9/07, 29 y 30 de 19/07  y 23/07 de 2018, respectivamente, a través de las cuales se constató que los hallazgos cumplieran con los atributos de configuración de los mismos: criterio, condición, causa y efecto.</t>
    </r>
  </si>
  <si>
    <t xml:space="preserve">SEGURIDAD Y CONV: Se determinaron 41 hallazgos administrativos, 5 de ellos con incidencia fiscal y 15 con incidencia disciplinaria. Todos cumplieron con los atributos. </t>
  </si>
  <si>
    <r>
      <rPr>
        <b/>
        <sz val="9"/>
        <rFont val="Arial"/>
        <family val="2"/>
      </rPr>
      <t>Verificación a agosto de 2018:</t>
    </r>
    <r>
      <rPr>
        <sz val="9"/>
        <rFont val="Arial"/>
        <family val="2"/>
      </rPr>
      <t xml:space="preserve">
Evidenciadas Actas de Comité Técnico Nos. 15, 18 y 22 de 29/05, 25/07 y 28/08 de 2018, respectivamente, a través de las cuales se constató que los hallazgos cumplieran con los atributos de configuración de los mismos: criterio, condición, causa y efecto.</t>
    </r>
  </si>
  <si>
    <t xml:space="preserve">SERVS. PÚB.: Se trasladaron 117 hallazgos administrativos, de los cuales 17 son fiscales, 22 son disciplinarios y 4 penales, todos cumplieron con los respectivos atributos. </t>
  </si>
  <si>
    <r>
      <rPr>
        <b/>
        <sz val="9"/>
        <rFont val="Arial"/>
        <family val="2"/>
      </rPr>
      <t>Verificación a agosto de 2018:</t>
    </r>
    <r>
      <rPr>
        <sz val="9"/>
        <rFont val="Arial"/>
        <family val="2"/>
      </rPr>
      <t xml:space="preserve">
Constatadas actas de Comité Técnico Nos. 36 de 29/05/18; 50 y 51 de 23/07/18 de las Auditorías de Regularidad a EAB, UASP y Grupo de Energía de Bogotá, mediante las cuales se revisaron y aprobaron los informes finales de las mismas, estableciendo el cumplimiento de los atributos de configuración del hallazgo: criterio, condición, causa y efecto.</t>
    </r>
    <r>
      <rPr>
        <sz val="9"/>
        <color rgb="FFFF0000"/>
        <rFont val="Arial"/>
        <family val="2"/>
      </rPr>
      <t xml:space="preserve">
</t>
    </r>
  </si>
  <si>
    <t>2) Verificar que los integrantes del equipo auditor (planta, provisional, libre nombramiento y contratistas),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</si>
  <si>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Cantidad de Anexos diligenciados de "Declaración de independencia y conflicto de intereses" / Total de auditores que ejecutan las auditorías previstas en el PAD *100</t>
  </si>
  <si>
    <t>Sectoriales y Dirección de Reacción Inmediata</t>
  </si>
  <si>
    <t>Anexos de "Declaración de independencia y conflicto de intereses" diligenciados</t>
  </si>
  <si>
    <r>
      <t>CULTURA:</t>
    </r>
    <r>
      <rPr>
        <b/>
        <sz val="9"/>
        <rFont val="Arial"/>
        <family val="2"/>
      </rPr>
      <t xml:space="preserve"> </t>
    </r>
    <r>
      <rPr>
        <sz val="9"/>
        <rFont val="Arial"/>
        <family val="2"/>
      </rPr>
      <t>Se diligenciaron 25 anexos "declaración de independencia y conflicto de intereses", para 25 funcionarios que ejcutaron las auditorías.</t>
    </r>
  </si>
  <si>
    <r>
      <rPr>
        <b/>
        <sz val="9"/>
        <rFont val="Arial"/>
        <family val="2"/>
      </rPr>
      <t>Verificación a agosto de 2018:</t>
    </r>
    <r>
      <rPr>
        <sz val="9"/>
        <rFont val="Arial"/>
        <family val="2"/>
      </rPr>
      <t xml:space="preserve">
Evidenciados selectivamente 6 formatos de</t>
    </r>
    <r>
      <rPr>
        <i/>
        <sz val="9"/>
        <rFont val="Arial"/>
        <family val="2"/>
      </rPr>
      <t xml:space="preserve"> "Declaración de independencia y conflicto de intereses" </t>
    </r>
    <r>
      <rPr>
        <sz val="9"/>
        <rFont val="Arial"/>
        <family val="2"/>
      </rPr>
      <t>diligenciados, correspondientes a los servidores públicos adscritos a la Auditoría de Regularidad a IDARTES, debidamente firmados y con la fecha de suscripción :
1. Miguel Ángel Arias A., Profes. Esp. 222-07 
2. Flor Marina Luengas B., Profesi. Esp. 222-07 
3. Oswaldo Y. Medina A., Profes. Univ. 219-03
4. Eduardo Mena Obregón, Profes. Univ. 219-03
5. Gloria E. Aponte H., Profes. Univ. 219-01 (E)
6. Denis león Bello, Profes. Univ. 219-01</t>
    </r>
  </si>
  <si>
    <t>DESARROLLO ECONÓMICO: Se han diligenciado 57 anexos de declaración de independencia, para 57 personas que ejecutaron las auditorías.</t>
  </si>
  <si>
    <r>
      <rPr>
        <b/>
        <sz val="9"/>
        <rFont val="Arial"/>
        <family val="2"/>
      </rPr>
      <t xml:space="preserve">Verificación a agosto de 2018:
</t>
    </r>
    <r>
      <rPr>
        <sz val="9"/>
        <rFont val="Arial"/>
        <family val="2"/>
      </rPr>
      <t>Verificados los formatos de "Declaración de independencia y conflicto de intereses" diligenciados, correspondientes a los servidores públicos adscritos a la Dirección.</t>
    </r>
  </si>
  <si>
    <t>DRI: Se diligenciaron 86 anexos de "Declaración de independencia y conflicto de intereses", para 86 personas que ejecutaron las auditorías.</t>
  </si>
  <si>
    <r>
      <rPr>
        <b/>
        <sz val="9"/>
        <rFont val="Arial"/>
        <family val="2"/>
      </rPr>
      <t>Verificación a agosto de 2018:</t>
    </r>
    <r>
      <rPr>
        <sz val="9"/>
        <rFont val="Arial"/>
        <family val="2"/>
      </rPr>
      <t xml:space="preserve">
Verificados en forma selectiva 14 formatos de</t>
    </r>
    <r>
      <rPr>
        <i/>
        <sz val="9"/>
        <rFont val="Arial"/>
        <family val="2"/>
      </rPr>
      <t xml:space="preserve"> "Declaración de independencia y conflicto de intereses" </t>
    </r>
    <r>
      <rPr>
        <sz val="9"/>
        <rFont val="Arial"/>
        <family val="2"/>
      </rPr>
      <t xml:space="preserve">diligenciados, correspondientes a los servidores públicos adscritos a la Dirección de Reacción Inmediata, debidamente firmados y con la fecha de suscripción:
</t>
    </r>
    <r>
      <rPr>
        <b/>
        <sz val="9"/>
        <rFont val="Arial"/>
        <family val="2"/>
      </rPr>
      <t>Secretaría Distrital de Planeación: Actuación No. 18000-13-18</t>
    </r>
    <r>
      <rPr>
        <sz val="9"/>
        <rFont val="Arial"/>
        <family val="2"/>
      </rPr>
      <t xml:space="preserve">
1. Daniel Guzmán A., Profes. Univ. 219-01
2. Germán D. Castañeda A, Profes. Univ. 219-01
3. Jaime R. Dangong D., Profes. Esp. 222-07
4. Liliana Sánchez E., Profes. Esp. 222-07
</t>
    </r>
    <r>
      <rPr>
        <b/>
        <sz val="9"/>
        <rFont val="Arial"/>
        <family val="2"/>
      </rPr>
      <t>Seguridad, Convivencia y Justicia:</t>
    </r>
    <r>
      <rPr>
        <sz val="9"/>
        <rFont val="Arial"/>
        <family val="2"/>
      </rPr>
      <t xml:space="preserve">
</t>
    </r>
    <r>
      <rPr>
        <b/>
        <sz val="9"/>
        <rFont val="Arial"/>
        <family val="2"/>
      </rPr>
      <t>Actuación No. 18000-03-18</t>
    </r>
    <r>
      <rPr>
        <sz val="9"/>
        <rFont val="Arial"/>
        <family val="2"/>
      </rPr>
      <t xml:space="preserve">
1. Tivaldo Robles Lizcano. Asesor
2. Claudia Gómez Robledo. Profes. Univ. 219-01
3. Diana Vivas Pérez. Profes. Univ. 219-01
4. Jorge E. Chacón P., Profes. Esp. 222-07
5. Magda C. Bustos. Contratista
6. María J. Dragón Contratista
</t>
    </r>
    <r>
      <rPr>
        <b/>
        <sz val="9"/>
        <rFont val="Arial"/>
        <family val="2"/>
      </rPr>
      <t xml:space="preserve">Malla Vial:
Actuación No. 18000-07-18
Unidad Administrativa Especial de Mantenimiento y Rehabilitación vial (UAEMRV).
</t>
    </r>
    <r>
      <rPr>
        <sz val="9"/>
        <rFont val="Arial"/>
        <family val="2"/>
      </rPr>
      <t>1.</t>
    </r>
    <r>
      <rPr>
        <b/>
        <sz val="9"/>
        <rFont val="Arial"/>
        <family val="2"/>
      </rPr>
      <t xml:space="preserve"> </t>
    </r>
    <r>
      <rPr>
        <sz val="9"/>
        <rFont val="Arial"/>
        <family val="2"/>
      </rPr>
      <t xml:space="preserve">VITERBO GÓMEZ C, Profes. Univ 219-03 
2.  Rene L. Martínez C.,  Contratista.
3.  Edilberlo Soto Sandoval, Contratista.
4. Oduber A. Ramirez A, Contratista.
</t>
    </r>
    <r>
      <rPr>
        <b/>
        <sz val="9"/>
        <rFont val="Arial"/>
        <family val="2"/>
      </rPr>
      <t xml:space="preserve">
</t>
    </r>
    <r>
      <rPr>
        <sz val="9"/>
        <rFont val="Arial"/>
        <family val="2"/>
      </rPr>
      <t xml:space="preserve">
</t>
    </r>
  </si>
  <si>
    <t>EDUCACIÓN: Se diligenciaron 91 anexos de declaración de independencia, para 91 personas que ejecutaron las auditorias.</t>
  </si>
  <si>
    <r>
      <rPr>
        <b/>
        <sz val="9"/>
        <rFont val="Arial"/>
        <family val="2"/>
      </rPr>
      <t>Verificación a agosto de 2018:</t>
    </r>
    <r>
      <rPr>
        <sz val="9"/>
        <rFont val="Arial"/>
        <family val="2"/>
      </rPr>
      <t xml:space="preserve">
Verificados los formatos de "Declaración de independencia y conflicto de intereses" diligenciados, correspondientes a los servidores públicos adscritos a la Dirección.</t>
    </r>
  </si>
  <si>
    <t>EQUIDAD Y GÉNERO: Se diligenciaron 11 formatos correspondientes a 11 funcionarios que ejecutaron las auditorías.</t>
  </si>
  <si>
    <r>
      <rPr>
        <b/>
        <sz val="9"/>
        <rFont val="Arial"/>
        <family val="2"/>
      </rPr>
      <t>Verificación a agosto de 2018:</t>
    </r>
    <r>
      <rPr>
        <sz val="9"/>
        <rFont val="Arial"/>
        <family val="2"/>
      </rPr>
      <t xml:space="preserve">
Se verificó el diligenciamiento de 12 formatos de "Declaración de Independencia y Conflicto de Intereses" firmados por cada uno de los auditores en las respectivas auditorías realizadas por esta Dirección.</t>
    </r>
  </si>
  <si>
    <t>GESTIÓN JURÍDICA: Se diligenciarón 21 declaraciones de independencia, para 21 personas que ejecutaron las auditorías.</t>
  </si>
  <si>
    <t>GOBIERNO: Se diligenciaron 76 declaraciones de independencia, para 76 personas que ejecutaron las auditorías.</t>
  </si>
  <si>
    <r>
      <rPr>
        <b/>
        <sz val="9"/>
        <color theme="1"/>
        <rFont val="Arial"/>
        <family val="2"/>
      </rPr>
      <t>Verificación a agosto de 2018:</t>
    </r>
    <r>
      <rPr>
        <sz val="9"/>
        <color theme="1"/>
        <rFont val="Arial"/>
        <family val="2"/>
      </rPr>
      <t xml:space="preserve">
Evidenciados selectivamente 15 formatos de "Declaración de independencia y conflicto de intereses" diligenciados, correspondientes a los servidores públicos adscritos a las siguientes auditorías, debidamente firmados y con la fecha de suscripción:
</t>
    </r>
    <r>
      <rPr>
        <b/>
        <sz val="9"/>
        <color theme="1"/>
        <rFont val="Arial"/>
        <family val="2"/>
      </rPr>
      <t>Auditoría de Regularidad a Secretaría General de la Alcaldia:</t>
    </r>
    <r>
      <rPr>
        <sz val="9"/>
        <color theme="1"/>
        <rFont val="Arial"/>
        <family val="2"/>
      </rPr>
      <t xml:space="preserve">
1. Miriam Leon M, Prof Univ 219-03
2. Emilia torres P, Prof Univ 219-01
3. William Ospina, Prof Univ 219-03
</t>
    </r>
    <r>
      <rPr>
        <b/>
        <sz val="9"/>
        <color theme="1"/>
        <rFont val="Arial"/>
        <family val="2"/>
      </rPr>
      <t xml:space="preserve">Auditoría de Regularidad a DADEP: </t>
    </r>
    <r>
      <rPr>
        <sz val="9"/>
        <color theme="1"/>
        <rFont val="Arial"/>
        <family val="2"/>
      </rPr>
      <t xml:space="preserve">
1. Luz Mery Portela, Gerente
2. Flor M Toloza, Prof Univ 219-03
3. Arinda M Lozano, Prof Univ 219-03 </t>
    </r>
    <r>
      <rPr>
        <b/>
        <sz val="9"/>
        <color theme="1"/>
        <rFont val="Arial"/>
        <family val="2"/>
      </rPr>
      <t xml:space="preserve">  
Auditoría de Regularidad a Secretaría de Gobierno:
</t>
    </r>
    <r>
      <rPr>
        <sz val="9"/>
        <color theme="1"/>
        <rFont val="Arial"/>
        <family val="2"/>
      </rPr>
      <t xml:space="preserve">1. Jaime Vargas, Prof Univ 219-03
2. Ema L Beltran, Prof Espec. 222-07
3. Francisco L Serrato, Tecnico Operativo  
</t>
    </r>
    <r>
      <rPr>
        <b/>
        <sz val="9"/>
        <color theme="1"/>
        <rFont val="Arial"/>
        <family val="2"/>
      </rPr>
      <t>Auditoría a la Veeduría Distrital:</t>
    </r>
    <r>
      <rPr>
        <b/>
        <sz val="9"/>
        <color rgb="FFFF0000"/>
        <rFont val="Arial"/>
        <family val="2"/>
      </rPr>
      <t xml:space="preserve">     
</t>
    </r>
    <r>
      <rPr>
        <sz val="9"/>
        <color theme="1"/>
        <rFont val="Arial"/>
        <family val="2"/>
      </rPr>
      <t>1. Luis C Forero, Prof Espec. 222-07
2. Jorge E Sanabria, Contratista
3. Jose O Guerrero, Prof Espec. 222-07</t>
    </r>
    <r>
      <rPr>
        <b/>
        <sz val="9"/>
        <color rgb="FFFF0000"/>
        <rFont val="Arial"/>
        <family val="2"/>
      </rPr>
      <t xml:space="preserve">
</t>
    </r>
    <r>
      <rPr>
        <b/>
        <sz val="9"/>
        <color theme="1"/>
        <rFont val="Arial"/>
        <family val="2"/>
      </rPr>
      <t xml:space="preserve">Visita Fiscal 504: 
</t>
    </r>
    <r>
      <rPr>
        <sz val="9"/>
        <color theme="1"/>
        <rFont val="Arial"/>
        <family val="2"/>
      </rPr>
      <t xml:space="preserve">1. Jorge E Castellanos, contratista
</t>
    </r>
    <r>
      <rPr>
        <b/>
        <sz val="9"/>
        <color theme="1"/>
        <rFont val="Arial"/>
        <family val="2"/>
      </rPr>
      <t>Visita Fiscal 503:</t>
    </r>
    <r>
      <rPr>
        <sz val="9"/>
        <color theme="1"/>
        <rFont val="Arial"/>
        <family val="2"/>
      </rPr>
      <t xml:space="preserve">
1. Nubia Y Herrera, contratista
2. Piedad Orjuela, Prof Espec. 222-07</t>
    </r>
    <r>
      <rPr>
        <b/>
        <sz val="9"/>
        <color theme="1"/>
        <rFont val="Arial"/>
        <family val="2"/>
      </rPr>
      <t xml:space="preserve"> </t>
    </r>
    <r>
      <rPr>
        <b/>
        <sz val="9"/>
        <color rgb="FFFF0000"/>
        <rFont val="Arial"/>
        <family val="2"/>
      </rPr>
      <t xml:space="preserve">                                                                                                                                                                                                        </t>
    </r>
  </si>
  <si>
    <t>HÁBITAT Y AMBIENTE:  Se sucribieton un total de 64 declaraciones de independencia, para 64 personas que ejecutaron las auditorias.</t>
  </si>
  <si>
    <r>
      <rPr>
        <b/>
        <sz val="9"/>
        <rFont val="Arial"/>
        <family val="2"/>
      </rPr>
      <t>Verificación a agosto de 2018:</t>
    </r>
    <r>
      <rPr>
        <sz val="9"/>
        <rFont val="Arial"/>
        <family val="2"/>
      </rPr>
      <t xml:space="preserve">
Evidenciados selectivamente 6 formatos de</t>
    </r>
    <r>
      <rPr>
        <i/>
        <sz val="9"/>
        <rFont val="Arial"/>
        <family val="2"/>
      </rPr>
      <t xml:space="preserve"> "Declaración de independencia y conflicto de intereses" </t>
    </r>
    <r>
      <rPr>
        <sz val="9"/>
        <rFont val="Arial"/>
        <family val="2"/>
      </rPr>
      <t xml:space="preserve">diligenciados, correspondientes a los servidores públicos adscritos a la Auditoría de Regularidad a ERU,debidamente firmados y con la fecha de suscripción:
1. Dorisney Orduña, Profes. Esp. 222-07 
2. Luis Henry Rodríguez F.,Contratista
3. Gustavo F. Muñoz G., Subdirector
4. Lesbia R. Peña. Gerente
</t>
    </r>
    <r>
      <rPr>
        <b/>
        <sz val="9"/>
        <rFont val="Arial"/>
        <family val="2"/>
      </rPr>
      <t>Jardín Botánico</t>
    </r>
    <r>
      <rPr>
        <sz val="9"/>
        <rFont val="Arial"/>
        <family val="2"/>
      </rPr>
      <t xml:space="preserve">
1. Sonia A. Zárate C. Profes. Esp. 222-07.
</t>
    </r>
    <r>
      <rPr>
        <b/>
        <sz val="9"/>
        <rFont val="Arial"/>
        <family val="2"/>
      </rPr>
      <t>Instituto de Protección y Bienestar Animal-IDPYBA</t>
    </r>
    <r>
      <rPr>
        <sz val="9"/>
        <rFont val="Arial"/>
        <family val="2"/>
      </rPr>
      <t xml:space="preserve">
1. Estefany A. Ávila A., Profes. Univ. 219-01</t>
    </r>
  </si>
  <si>
    <t>HACIENDA: Se diligenciaron 44 anexos de declaración de independencia, para 44 personas que ejecutaron las auditorías.</t>
  </si>
  <si>
    <r>
      <rPr>
        <b/>
        <sz val="9"/>
        <color theme="1"/>
        <rFont val="Arial"/>
        <family val="2"/>
      </rPr>
      <t>Verificación a agosto de 2018:</t>
    </r>
    <r>
      <rPr>
        <sz val="9"/>
        <color theme="1"/>
        <rFont val="Arial"/>
        <family val="2"/>
      </rPr>
      <t xml:space="preserve">
Evidenciados selectivamente 7 formatos de "Declaración de independencia y conflicto de intereses" diligenciados, correspondientes a los servidores públicos adscritos a las siguientes auditorías, debidamente firmados y con la fecha de suscripción:
</t>
    </r>
    <r>
      <rPr>
        <b/>
        <sz val="9"/>
        <color theme="1"/>
        <rFont val="Arial"/>
        <family val="2"/>
      </rPr>
      <t>Auditoría de Regularidad a Secretaria Distrital de Hacienda:</t>
    </r>
    <r>
      <rPr>
        <sz val="9"/>
        <color theme="1"/>
        <rFont val="Arial"/>
        <family val="2"/>
      </rPr>
      <t xml:space="preserve">
1. Patricia Duque, Contratista
2. Jose Antonio Cruz, Gerente 
3. Eduardo Terreros Rey, Auditor
</t>
    </r>
    <r>
      <rPr>
        <b/>
        <sz val="9"/>
        <color theme="1"/>
        <rFont val="Arial"/>
        <family val="2"/>
      </rPr>
      <t xml:space="preserve">Auditoria de Desempeño a Loteria de Bogotá: </t>
    </r>
    <r>
      <rPr>
        <sz val="9"/>
        <color theme="1"/>
        <rFont val="Arial"/>
        <family val="2"/>
      </rPr>
      <t xml:space="preserve">
1. Jose Antonio Moreno, Gerente 
2. Gloria Marcelina Gomez, Auditor </t>
    </r>
    <r>
      <rPr>
        <b/>
        <sz val="9"/>
        <color theme="1"/>
        <rFont val="Arial"/>
        <family val="2"/>
      </rPr>
      <t xml:space="preserve">  
Auditoria de Regularidad a FONCEP:
</t>
    </r>
    <r>
      <rPr>
        <sz val="9"/>
        <color theme="1"/>
        <rFont val="Arial"/>
        <family val="2"/>
      </rPr>
      <t xml:space="preserve">1. Noel Dario Melo, Auditor
2. Claudio Fernando Silva, Auditor  </t>
    </r>
    <r>
      <rPr>
        <b/>
        <sz val="9"/>
        <color rgb="FFFF0000"/>
        <rFont val="Arial"/>
        <family val="2"/>
      </rPr>
      <t xml:space="preserve">                                                                                                                                                                                                               </t>
    </r>
  </si>
  <si>
    <t>INTEGRACIÓN SOCIAL: Se diligenciaron 47 anexos de declaración de independencia, para 47 personas que ejecutaron las auditorias.</t>
  </si>
  <si>
    <r>
      <rPr>
        <b/>
        <sz val="9"/>
        <rFont val="Arial"/>
        <family val="2"/>
      </rPr>
      <t>Verificación a agosto de 2018:</t>
    </r>
    <r>
      <rPr>
        <sz val="9"/>
        <rFont val="Arial"/>
        <family val="2"/>
      </rPr>
      <t xml:space="preserve">
Evidenciados selectivamente 4 formatos de</t>
    </r>
    <r>
      <rPr>
        <i/>
        <sz val="9"/>
        <rFont val="Arial"/>
        <family val="2"/>
      </rPr>
      <t xml:space="preserve"> "Declaración de independencia y conflicto de intereses" </t>
    </r>
    <r>
      <rPr>
        <sz val="9"/>
        <rFont val="Arial"/>
        <family val="2"/>
      </rPr>
      <t xml:space="preserve">diligenciados, correspondientes a los servidores públicos adscritos a las siguientes auditorías, debidamente firmados y con la fecha de suscripción:
</t>
    </r>
    <r>
      <rPr>
        <b/>
        <sz val="9"/>
        <rFont val="Arial"/>
        <family val="2"/>
      </rPr>
      <t>Auditoría de Regularidad a Secretaría de Integración Social:</t>
    </r>
    <r>
      <rPr>
        <sz val="9"/>
        <rFont val="Arial"/>
        <family val="2"/>
      </rPr>
      <t xml:space="preserve">
1. Diana Marcela  Díaz G., Gerente 039-03
2. Cristianne Endeman V. Profes. Univ.-03 
3. Miguel A. Arias A., Profes. Esp. 222-07
4. Andrés G. Riaño, Técnico Operativo
</t>
    </r>
  </si>
  <si>
    <t>MOVILIDAD: Se diligenciaron 47 anexos de declaración de independencia, para 47 personas que ejecutaron las auditorías.</t>
  </si>
  <si>
    <r>
      <rPr>
        <b/>
        <sz val="9"/>
        <color theme="1"/>
        <rFont val="Arial"/>
        <family val="2"/>
      </rPr>
      <t>Verificación a agosto de 2018:</t>
    </r>
    <r>
      <rPr>
        <sz val="9"/>
        <color theme="1"/>
        <rFont val="Arial"/>
        <family val="2"/>
      </rPr>
      <t xml:space="preserve">
Evidenciados selectivamente 9 formatos de "Declaración de independencia y conflicto de intereses" diligenciados, correspondientes a los servidores públicos adscritos a las siguientes auditorías, debidamente firmados y con la fecha de suscripción:
</t>
    </r>
    <r>
      <rPr>
        <b/>
        <sz val="9"/>
        <color theme="1"/>
        <rFont val="Arial"/>
        <family val="2"/>
      </rPr>
      <t>Auditoría de Desempeño a Malla Vial:</t>
    </r>
    <r>
      <rPr>
        <sz val="9"/>
        <color theme="1"/>
        <rFont val="Arial"/>
        <family val="2"/>
      </rPr>
      <t xml:space="preserve">
1. Clara Viviana Plazas Gómez, Gerente
2. Gabriel Hernán Méndez Camacho, Subdirector
</t>
    </r>
    <r>
      <rPr>
        <b/>
        <sz val="9"/>
        <color theme="1"/>
        <rFont val="Arial"/>
        <family val="2"/>
      </rPr>
      <t xml:space="preserve">Auditoría de Regularidad a IDU: 
</t>
    </r>
    <r>
      <rPr>
        <sz val="9"/>
        <color theme="1"/>
        <rFont val="Arial"/>
        <family val="2"/>
      </rPr>
      <t xml:space="preserve">1. Yimer Olaya Tovar, Contratista
2. Raul Andrés Peña Poveda, Contratista
3. Daniza Magnoli Triana Clavijo, Asesor
</t>
    </r>
    <r>
      <rPr>
        <b/>
        <sz val="9"/>
        <color theme="1"/>
        <rFont val="Arial"/>
        <family val="2"/>
      </rPr>
      <t xml:space="preserve">Auditoría de Regularidad a Transmilenio:
</t>
    </r>
    <r>
      <rPr>
        <sz val="9"/>
        <color theme="1"/>
        <rFont val="Arial"/>
        <family val="2"/>
      </rPr>
      <t xml:space="preserve">1. Luis Ariel Olaya Aguirre, Gerente
2. Óscar Heriberto Peña Novoa, Profesional
</t>
    </r>
    <r>
      <rPr>
        <b/>
        <sz val="9"/>
        <color theme="1"/>
        <rFont val="Arial"/>
        <family val="2"/>
      </rPr>
      <t>Auditoría de Regularidad a Secretaria de Movilidad:</t>
    </r>
    <r>
      <rPr>
        <b/>
        <sz val="9"/>
        <color rgb="FFFF0000"/>
        <rFont val="Arial"/>
        <family val="2"/>
      </rPr>
      <t xml:space="preserve"> 
</t>
    </r>
    <r>
      <rPr>
        <sz val="9"/>
        <color theme="1"/>
        <rFont val="Arial"/>
        <family val="2"/>
      </rPr>
      <t xml:space="preserve">1. Olga Lucía Reyes Hernandez, Gerente
2. Nelson Mauricio Herrera Vargas, Profesional
</t>
    </r>
    <r>
      <rPr>
        <b/>
        <sz val="9"/>
        <color rgb="FFFF0000"/>
        <rFont val="Arial"/>
        <family val="2"/>
      </rPr>
      <t xml:space="preserve">                                                                                                                                                                                                           </t>
    </r>
  </si>
  <si>
    <t>PARTICIPACIÓN CIUDADANA: Se han firmado 267 declaraciones de independencia, para 267 personas que ejcutaron las auditorías.</t>
  </si>
  <si>
    <r>
      <rPr>
        <b/>
        <sz val="9"/>
        <rFont val="Arial"/>
        <family val="2"/>
      </rPr>
      <t>Verificación a agosto de 2018:</t>
    </r>
    <r>
      <rPr>
        <sz val="9"/>
        <rFont val="Arial"/>
        <family val="2"/>
      </rPr>
      <t xml:space="preserve">
Constatado selectivamente el diligenciamiento de 30 formatos de "Declaración de Independencia y Conflicto de Intereses", correspondientes a la Auditoría de Regularidad realizada a los FDL.</t>
    </r>
  </si>
  <si>
    <t>SALUD: Se han diligenciado 45 declaraciones de independencia y conflicto de intereses, para 45 personas que ejecutaron las auditorías.</t>
  </si>
  <si>
    <r>
      <rPr>
        <b/>
        <sz val="9"/>
        <color theme="1"/>
        <rFont val="Arial"/>
        <family val="2"/>
      </rPr>
      <t>Verificación a agosto de 2018:</t>
    </r>
    <r>
      <rPr>
        <sz val="9"/>
        <color theme="1"/>
        <rFont val="Arial"/>
        <family val="2"/>
      </rPr>
      <t xml:space="preserve">
Evidenciados selectivamente 7 formatos de "Declaración de independencia y conflicto de intereses" diligenciados, correspondientes a los servidores públicos adscritos a las siguientes auditorías, debidamente firmados y con la fecha de suscripción:
</t>
    </r>
    <r>
      <rPr>
        <b/>
        <sz val="9"/>
        <color theme="1"/>
        <rFont val="Arial"/>
        <family val="2"/>
      </rPr>
      <t>Auditoría Fondo Financiero Distrital de Salud:</t>
    </r>
    <r>
      <rPr>
        <sz val="9"/>
        <color theme="1"/>
        <rFont val="Arial"/>
        <family val="2"/>
      </rPr>
      <t xml:space="preserve">
1.Miriam Yael Suam, Universitaria
2.Adriana Maria Uribe abel, Prof. Especializado
</t>
    </r>
    <r>
      <rPr>
        <b/>
        <sz val="9"/>
        <color theme="1"/>
        <rFont val="Arial"/>
        <family val="2"/>
      </rPr>
      <t xml:space="preserve">Auditoria Subred Integrada de Servicios de SaludSur E.S.E: 
</t>
    </r>
    <r>
      <rPr>
        <sz val="9"/>
        <color theme="1"/>
        <rFont val="Arial"/>
        <family val="2"/>
      </rPr>
      <t xml:space="preserve">1. Amparo Gonzalez Forero, Prof. Univ 219-01
2. Luis Fernando Daza Millan,  Prof. Univ 219-03
</t>
    </r>
    <r>
      <rPr>
        <b/>
        <sz val="9"/>
        <color theme="1"/>
        <rFont val="Arial"/>
        <family val="2"/>
      </rPr>
      <t xml:space="preserve">Auditoria Subred Integrada de Servicios de Salud Sur Occidente E.S.E:
</t>
    </r>
    <r>
      <rPr>
        <sz val="9"/>
        <color theme="1"/>
        <rFont val="Arial"/>
        <family val="2"/>
      </rPr>
      <t xml:space="preserve">1. Sandra Buitrago,  Prof. Univ 219-03
2. Blanca Olga Medina Sanchez,Prof. Univ 219-01
</t>
    </r>
    <r>
      <rPr>
        <b/>
        <sz val="9"/>
        <color theme="1"/>
        <rFont val="Arial"/>
        <family val="2"/>
      </rPr>
      <t>Auditoria Subred Integrada de Servicios de Salud Centro Oriente E.S.E:</t>
    </r>
    <r>
      <rPr>
        <b/>
        <sz val="9"/>
        <color rgb="FFFF0000"/>
        <rFont val="Arial"/>
        <family val="2"/>
      </rPr>
      <t xml:space="preserve"> 
</t>
    </r>
    <r>
      <rPr>
        <sz val="9"/>
        <color theme="1"/>
        <rFont val="Arial"/>
        <family val="2"/>
      </rPr>
      <t xml:space="preserve">1. Maria Reinalda Estupiñan, Prof. Especializado
</t>
    </r>
    <r>
      <rPr>
        <b/>
        <sz val="9"/>
        <color rgb="FFFF0000"/>
        <rFont val="Arial"/>
        <family val="2"/>
      </rPr>
      <t xml:space="preserve">                                                                                                                                                                                                           </t>
    </r>
  </si>
  <si>
    <t xml:space="preserve">SEGURIDAD Y CONV: Se diligenciaron 38 anexos de declaración de independencia , para 38 personas que ejecutaron las auditorías. </t>
  </si>
  <si>
    <r>
      <rPr>
        <b/>
        <sz val="9"/>
        <color theme="1"/>
        <rFont val="Arial"/>
        <family val="2"/>
      </rPr>
      <t>Verificación a agosto de 2018:</t>
    </r>
    <r>
      <rPr>
        <sz val="9"/>
        <color theme="1"/>
        <rFont val="Arial"/>
        <family val="2"/>
      </rPr>
      <t xml:space="preserve">
Evidenciados selectivamente 8 formatos de "Declaración de independencia y conflicto de intereses" diligenciados, correspondientes a los servidores públicos adscritos a las siguientes auditorías, debidamente firmados y con la fecha de suscripción:
</t>
    </r>
    <r>
      <rPr>
        <b/>
        <sz val="9"/>
        <color theme="1"/>
        <rFont val="Arial"/>
        <family val="2"/>
      </rPr>
      <t>Auditoría de Regularidad a Bomberos:</t>
    </r>
    <r>
      <rPr>
        <sz val="9"/>
        <color theme="1"/>
        <rFont val="Arial"/>
        <family val="2"/>
      </rPr>
      <t xml:space="preserve">
1. Raul Orlando Velasco Corredor, Contratista
2. German Francisco Pardo, Gerente 
3. Nohemy del Pilar González, Auditor
</t>
    </r>
    <r>
      <rPr>
        <b/>
        <sz val="9"/>
        <color theme="1"/>
        <rFont val="Arial"/>
        <family val="2"/>
      </rPr>
      <t xml:space="preserve">Auditoria de Regularidad a Secretaria de Seguridad: 
</t>
    </r>
    <r>
      <rPr>
        <sz val="9"/>
        <color theme="1"/>
        <rFont val="Arial"/>
        <family val="2"/>
      </rPr>
      <t xml:space="preserve">1. Yolima Tunjano Gutiérrez, Contratista
2. Luz Stella Higuera, Gerente 
3. Marcela Cecilia García, Auditor </t>
    </r>
    <r>
      <rPr>
        <b/>
        <sz val="9"/>
        <color theme="1"/>
        <rFont val="Arial"/>
        <family val="2"/>
      </rPr>
      <t xml:space="preserve">  
Auditoria de Desempeño a Fondo de Vigilancia:
</t>
    </r>
    <r>
      <rPr>
        <sz val="9"/>
        <color theme="1"/>
        <rFont val="Arial"/>
        <family val="2"/>
      </rPr>
      <t xml:space="preserve">1. José Miller Bohórquez, Auditor
2. Edgar Rivera Flechas, Auditor  </t>
    </r>
    <r>
      <rPr>
        <b/>
        <sz val="9"/>
        <color rgb="FFFF0000"/>
        <rFont val="Arial"/>
        <family val="2"/>
      </rPr>
      <t xml:space="preserve">                                                                                                                                                                                                               </t>
    </r>
  </si>
  <si>
    <t>SERVS. PÚB.: Se diligenciaron 63 formatos de declaración de independencia, para 63 personas que ejecutaron las auditorias.</t>
  </si>
  <si>
    <r>
      <rPr>
        <b/>
        <sz val="9"/>
        <rFont val="Arial"/>
        <family val="2"/>
      </rPr>
      <t>Verificación a agosto de 2018:</t>
    </r>
    <r>
      <rPr>
        <sz val="9"/>
        <rFont val="Arial"/>
        <family val="2"/>
      </rPr>
      <t xml:space="preserve">
Constatado en forma selectiva el diligenciamiento de 10 formatos de "Declaración de Independencia y Conflicto de Intereses", correspondientes a las Auditorías de Regularidad efectuadas.</t>
    </r>
  </si>
  <si>
    <t>RESPONSABILIDAD FISCAL Y JURISDICCION COACTIVA</t>
  </si>
  <si>
    <t xml:space="preserve">a) Baja continuidad de los funcionarios que sustancian PRF, por traslados y terminación de contratos.
b) Falta de seguimiento a los términos legales para la resolución del PRF.
c) Exceso de carga laboral por abogado. </t>
  </si>
  <si>
    <t>Posibilidad de prescribir procesos de responsabilidad fiscal - PRF</t>
  </si>
  <si>
    <t>1. Pérdida de credibilidad institucional.
2. Incumplimiento del impulso procesal y de la normatividad que rige el PRF.
3. Conductas disciplinables. 
4. Impide el resarcimiento al daño generado al patrimonio público</t>
  </si>
  <si>
    <t>Seguimiento al plan estratégico y operativo</t>
  </si>
  <si>
    <t xml:space="preserve">Realizar  seguimiento bimensual al desarrollo y cumplimiento de términos de los PRF en curso con el fin de evitar el fenómeno de la prescripción.
Contratar los servicios profesionales de abogados para que apoyen y adelanten los procesos de responsabilidad fiscal en trámite. </t>
  </si>
  <si>
    <t xml:space="preserve">Nº de seguimientos realizados / Nº de seguimientos programados (6)
Recursos ejecutados en contratación de abogados / Recursos asignados (Proyecto de inversión 1195, meta 5) </t>
  </si>
  <si>
    <t>DRFJC
SRF
SJC</t>
  </si>
  <si>
    <t>Actas de Mesas de Trabajo
Formato de Seguimiento Cumplimiento Metas Proyecto de Inversión</t>
  </si>
  <si>
    <r>
      <t xml:space="preserve">Verificación a agosto de 2018: 
</t>
    </r>
    <r>
      <rPr>
        <sz val="9"/>
        <rFont val="Arial"/>
        <family val="2"/>
      </rPr>
      <t>Acción 1: Se verificaron las Actas No.4 del 10/05/, No.5 de 07/06,  No.6 de 18/07 y 7 21/08 de 2018,  realizadas por parte de la Dirección de Responsabilidad Fiscal, con el fin de hacer el seguimiento a las metas propuestas para los meses de abril, mayo, junio y julio, de igual manera a los procesos de los años 2013, 2014, 2015 y demás vigencias, con el fin de evitar la prescripción. 
Es pertinente enunciar que en el Acta No.5 se presentó un panorama general del estado actual de los procesos activos, la estructura de la Subdirección del PRF, los procesos a cargo de cada grupo de trabajo, y en el Acta No.6 se realizó seguimiento minucioso a los procesos de la vigencia 2013, haciendo un diagnóstico de las causas de la prescripción.
Acción 2: Se verificó que  la DRF continuó la ejecución de los contratos celebrados para apoyar y adelantar los procesos de Responsabilidad Fiscal; con plazo de ejecución de 180 y 210 días que se cumplieron el 31 de julio y agosto respectivamente, así mismo se eejecutó el 99.83%  de los recursos asignados a la meta 5 del proyecto 1195.</t>
    </r>
    <r>
      <rPr>
        <b/>
        <sz val="9"/>
        <rFont val="Arial"/>
        <family val="2"/>
      </rPr>
      <t xml:space="preserve">
</t>
    </r>
    <r>
      <rPr>
        <sz val="9"/>
        <rFont val="Arial"/>
        <family val="2"/>
      </rPr>
      <t xml:space="preserve">
</t>
    </r>
  </si>
  <si>
    <t>Acción 1.  En el anexo 3 Mapa de Riesgos Institucional publicado en la página WEB, para éste riesgo, la acción No. 1 “Realizar seguimiento bimensual", difiere de lo enunciado en el documento remitido por el proceso con el radicado No.: 3-2018-24525 del 06/09/2018, el cual relaciona que el seguimiento será “mensual", evidenciando que no se tomó la última versión aprobada de este reporte que es 3.0, como consecuencia de lo anterior se debe revisar el indicador en cuanto al número de reuniones programadas.
Acción 2. A la fecha de seguimiento se evidenció que con el fin de cumplir esta acción se realizó un traslado presupuestal de $461.433 millones, adicionándose 24 contratos.
Por lo cual el proceso debe continuar adelantando acciones conducentes a fin de controlar las causas definidas para éste riesgo y evitar que se materialice.
Realizar el cálculo de indicador propuesto y consignarlo en la columna "Nivel de avance del indicador"</t>
  </si>
  <si>
    <t>a) Baja continuidad de los funcionarios que sustancian PRF, por traslados y terminación de contratos. 
b) Falta de seguimiento a los términos legales para la resolución del PRF.
c) Exceso de carga laboral por abogado</t>
  </si>
  <si>
    <t>1. Perdida de credibilidad y confianza
2. Sanciones legales a la entidad
3. Sanciones disciplinarias
4. Perdidas económicas para la entidad</t>
  </si>
  <si>
    <t>Sencibilizar y socializar los principios, valores y etica del sector público, así como el acatamiento de las normas y jurisprudencia que regulan los PRF.</t>
  </si>
  <si>
    <t>Nº de jornadas de sensibilización en aplicación de principios, valores, ética, marco normativo relacionado con PRF /  Nº de jornadas programadas (4)</t>
  </si>
  <si>
    <t>Actas de 
Reunion y Lista de Asistencia</t>
  </si>
  <si>
    <r>
      <rPr>
        <b/>
        <u/>
        <sz val="9"/>
        <color theme="1"/>
        <rFont val="Arial"/>
        <family val="2"/>
      </rPr>
      <t xml:space="preserve">2do Seguimiento (May-Ago): </t>
    </r>
    <r>
      <rPr>
        <b/>
        <sz val="9"/>
        <color theme="1"/>
        <rFont val="Arial"/>
        <family val="2"/>
      </rPr>
      <t xml:space="preserve">
</t>
    </r>
    <r>
      <rPr>
        <sz val="9"/>
        <color theme="1"/>
        <rFont val="Arial"/>
        <family val="2"/>
      </rPr>
      <t>La Dra Claudia Patricia Martinez, Subdirectora del PRF, sensibilizo a funcionarios sobre principios, valores, ética y marco normativo relacionado a PRFJC, lo cual se evidencia en el Acta Nº 2 del 31-Jul-2018.</t>
    </r>
    <r>
      <rPr>
        <b/>
        <sz val="9"/>
        <color theme="1"/>
        <rFont val="Arial"/>
        <family val="2"/>
      </rPr>
      <t xml:space="preserve">
</t>
    </r>
    <r>
      <rPr>
        <b/>
        <u/>
        <sz val="11"/>
        <color theme="1"/>
        <rFont val="Calibri"/>
        <family val="2"/>
        <scheme val="minor"/>
      </rPr>
      <t/>
    </r>
  </si>
  <si>
    <r>
      <t xml:space="preserve">Verificación a agosto de 2018:  
</t>
    </r>
    <r>
      <rPr>
        <sz val="9"/>
        <rFont val="Arial"/>
        <family val="2"/>
      </rPr>
      <t>Se verificó el Acta No.2 del 31/07/2018 en la cual se socializó el marco normativo encaminado a fortalecer la aplicación de medidas cautelares, adecuada notificación, aspectos sustanciales y procedimentales establecidos para adelantar los procesos de Responsabilidad Fiscal y Jurisdicción Coactiva y las normas y jurisprudencia que regulan los PRF. Se resalta la pertinencia de los temas tratados.</t>
    </r>
  </si>
  <si>
    <t>Realizar el cálculo del indicador propuesto y consignarlo en la columna "Nivel de Avance del Indicador"</t>
  </si>
  <si>
    <t>Incumplimiento del marco normativo legal y disciplinario y/o intereses particulares</t>
  </si>
  <si>
    <t>Posibilidad de suministrar Indebida información patrimonial a los ejecutados de los procesos.</t>
  </si>
  <si>
    <t>1. Perdida de credibilidad y confianza
2. Sanciones legales a la entidad
3. Sanciones disciplinarias
4. Perdidas económicas para la entidad
5. Interrupción del servicio</t>
  </si>
  <si>
    <t>Nº de jornadas de sensibilización en aplicación de principios, valores, ética, marco normativo relacionado con PJC /  Nº de jornadas programadas (4)</t>
  </si>
  <si>
    <t>Incumplimiento normativo y del procedimiento interno, respecto a medidas cautelares, notificaciones (verificación la ultima dirección del sujeto procesado) y aspectos sustanciales</t>
  </si>
  <si>
    <t>Posibilidad de incumplir el marco normativo que regula los PRF y cobro coactivo.</t>
  </si>
  <si>
    <t>1. Sanciones legales a la entidad
1. Tutelas y recursos en contra de la entidad
2. Sanciones disciplinarias
3. Perdidas económicas para la entidad por pago de indemnizaciones por condena en perjuicios
4. Perdida de credibilidad y confianza</t>
  </si>
  <si>
    <t>Socializar el marco normativo encaminado fortalecer la aplicacion de medidas cautelares, adecuada notificacion, aspectos sustanciales y procedimentales establecidos para adelantar los procesos de Responsabilidad Fiscal y Jurisdicción Coactiva.</t>
  </si>
  <si>
    <t>Nº de mesas de trabajo realizadas  *100 /  No. de mesas de trabajo programadas cuatro (4)</t>
  </si>
  <si>
    <r>
      <rPr>
        <b/>
        <sz val="9"/>
        <rFont val="Arial"/>
        <family val="2"/>
      </rPr>
      <t>Verificación a agosto de 2018:</t>
    </r>
    <r>
      <rPr>
        <sz val="9"/>
        <rFont val="Arial"/>
        <family val="2"/>
      </rPr>
      <t xml:space="preserve">  
Se verificó el Acta No.2 del 31/07/2018 en la cual se socializó el marco normativo encaminado a fortalecer la aplicación de medidas cautelares, adecuada notificación, aspectos sustanciales y procedimentales establecidos para adelantar los procesos de Responsabilidad Fiscal y Jurisdicción Coactiva y las normas y jurisprudencia que regulan los PRF. Se resalta la pertinencia de los temas tratados.</t>
    </r>
  </si>
  <si>
    <t xml:space="preserve">GESTION JURIDICA </t>
  </si>
  <si>
    <t>Falta o indebida aplicación de las políticas de prevención del daño antijurídico y defensa de los intereses litigiosos de la Entidad.
Indebida representación judicial por incumplimiento de términos de ley en las actuaciones procesales.
Cambios de jurisprudencia.
Interposición del recurso de apelación cuando del análisis probatorio, legal y jurisprudencial se vislumbre que puedar ser contrario a los intereses de la Entidad.</t>
  </si>
  <si>
    <t>Decisiones condenatorias con
obligaciones de hacer o pagar a
cargo de la Contraloría de
Bogotá, D.C., en procesos
judiciales o extrajudiciales
(medios alternativos de solución
de conflictos) en los que es
parte la Entidad.</t>
  </si>
  <si>
    <t>Detrimento patrimonial a la Entidad.
Deterioro de la imagen institucional.
Responsabilidad disciplinaria,
patrimonial y penal para
funcionarios de la Entidad.</t>
  </si>
  <si>
    <t>Fortalecer el seguimiento a la política de prevención del daño antijurídico y defensa de los intereses litigiosos de la Entidad.
Socializar y compilar las providencias judiciales de los procesos de la Entidad para identificar cambios jurisprudenciales.
Mantener actualizada la Base de datos de procesos de la Oficina Asesora Jurídica y el SIPROJ. 
Someter a consideración del Comité de Conciliación la decisión de interponer recurso de apelación cuando del análisis probatorio, legal y jurisprudencial se vislumbre que pueda ser contrario a los intereses de la Entidad.</t>
  </si>
  <si>
    <t>No. de sentencias  en procesos en los cuales es parte la Entidad socializadas  * 100 / No. total de sentencias en procesos en los cuales es parte la Entidad
Una actualizaión mensual de la base de datos de procesos de la OAJ y SIPROJ</t>
  </si>
  <si>
    <t>Oficina Asesora Jurídica</t>
  </si>
  <si>
    <t>Actas comité de conciliación.
Comunicación oficial interna.
Constancia correo de socialización de sentencias
Base de datos de procesos de la OAJ y Siproj.</t>
  </si>
  <si>
    <t>53 * 100 / 53 = 100%
8 actualizaciones de la base de datos de procesos de la OAJ Y SIPROJ WEB</t>
  </si>
  <si>
    <r>
      <rPr>
        <b/>
        <sz val="9"/>
        <rFont val="Arial"/>
        <family val="2"/>
      </rPr>
      <t>Verificación  a agosto de 2018:</t>
    </r>
    <r>
      <rPr>
        <sz val="9"/>
        <rFont val="Arial"/>
        <family val="2"/>
      </rPr>
      <t xml:space="preserve">
En el Acta No.12 del Comité de Conciliación de fecha 26/06/18, se socializó el Informe de Mapa de Riesgos Institucional emitido por la Oficina de Control Interno, estableciendo que los procesos han efectuado el análisis de las políticas de prevención del daño antijurídico, a excepción del Proceso de Gestión documental,  por tal razón con memorando 3-2018-16850 del 20/06/2018 se requerió al responsable del mencionado proceso con el fin que realice el análisis de las políticas de prevención comunes a todos los procesos. 
Se verificaron selectivamente, las  sentencias proferidas durante el cuantrimestre evaluado, que fueron en total (28),  como ejemplo se citan las siguientes: Sentencia Proceso 2018-00306, Fallo Tutela 2018-00025, Sentencia Proceso 2017-0086, Fallo Acción de Tutela 2018-00352 y Sentencia AT-2018-291
Se verifico la actualización  mensual de la Base de datos de la OAJ y el Sistema de Procesos Judiciales SIPROJ, estableciendo que a agosto hay 117 procesos activos.
Se constató que durante el cuatrimestre (mayo-agosto), no se sometió a consideración del Comité de Conciliación ningún proceso para interponer recurso de apelación, por cuanto del  análisis probatorio, legal y jurisprudencial realizado,  no se percibió que puedan ser contrarios a los intereses de la Entidad.
</t>
    </r>
  </si>
  <si>
    <t>Solicitud de asesorìa por parte de las dependencias  de la Entidad sin la debida antelaciòn o sin acompañar la informaciòn suficiente.
Falta de una herramienta de consulta jurídica.
Impresiciòn a la hora de citar las fuentes de consulta en la proyecciòn de documentos.</t>
  </si>
  <si>
    <t xml:space="preserve">Proyectar documentos para actuaciones judiciales, extrajudiciales o asesorías, de manera inoportuna, con fundamento en normas derogadas o jurisprudencia no pertinente, con base en información no verz o incompleta o sin citar la fuente de consulta. </t>
  </si>
  <si>
    <t>Demandas y sanciones contra la Entidad.
Reclamaciones por derechos de autor.
Incumplimiento de los objetivos institucionales.
Deficiente gestión administrativa. 
Deterioro de la imagen institucional</t>
  </si>
  <si>
    <t>Socializar y compilar las providencias judiciales de los procesos de la Entidad.
Socializar cambios normativos advertidos en desarrollo de las funciones de la OAJ.
Impartir instrucción a los servidores de la OAJ para garantizar los derechos de autor y la referencia de normatividad vigente.
Enviar circular y e-card a los servidores de la Entidad para que se realice la solicitud de asesoría oportunamente y con el envío de la documentación requerida según el Procedimiento del SIG
Solicitar una herramienta de consulta jurídica</t>
  </si>
  <si>
    <t>No. de documentos o actuaciones judiciales, administrativas o de asesoría con citación  de normas y fuentes  pertinentes *100 /No. total de documentos o actuaciones judiciales, administrativas o asesorías realizados por la OAJ.
Dos (2) instrucciones al año en la OAJ
Una (1) circular y e-card al año a servidores de la Entidad</t>
  </si>
  <si>
    <t>Comunicación oficial interna circular, solicitud e instrucciones
Constancia correo de socialización de providencias y normatividad
Libro radicador OAJ y cuadro control.
Carpeta de conceptos jurídicos y de legalidad
Agenda de asistencia a Comités, Juntas y Reuniones institucionales</t>
  </si>
  <si>
    <t>400 * 100 / 400 = 100%
1 directriz</t>
  </si>
  <si>
    <r>
      <rPr>
        <b/>
        <sz val="9"/>
        <rFont val="Arial"/>
        <family val="2"/>
      </rPr>
      <t>Verificación a agosto de 2018:</t>
    </r>
    <r>
      <rPr>
        <sz val="9"/>
        <rFont val="Arial"/>
        <family val="2"/>
      </rPr>
      <t xml:space="preserve">
Se evidenció que mediante correo electrónico se han socializado las (28) providencias judiciales de los procesos de la entidad, proferidas durante el cuatrimestre..
Así mismo se constató que se han enviado por correo electrónico seis (6) socializaciones de normas y sentencias de interés para indentificar cambios jurisprudenciales, se verificaron las siguientes: Jurisprudencia sobre el Principio de Congruencia en fallos de Acción Popular, Boletín Semanal Bogotá Jurídica, Sentencia relacionada la desvinculación de servidores públicos de libre nombramiento y remoción.
Se constató el memorando 3-2018-17927 de 11-07-2018 dirigido a los funcionarios de la dependencia, donde se impartieron instrucciones  sobre derechos de autor, aplicación de normas  vigentes y  se enuncian algunas páginas WEB, para realizar  consultas de normas y jurisprudencias.
De otra parte, se verificó selectivamente que las actuaciones judiciales, administrativas y de asesoría  realizadas durante el cuatrimestre, se tramitaron dentro del término establecido, con fundamento en normas vigentes y en los casos requeridos se citaron las fuentes consultadas. En total se realizaron 233 actuaciones, se citan las siguientes: Revisión de legalidad: 3-2018-12475, 3-2018-12579, 3-2018-13670. Conceptos: 3-2018-13615, 3-2018-14632, Derechos de Petición: 3-2018-15139, 3-2018-12985 y 3-2018-21820 entre otros.
Se revisó el memorando radicado 3-2018-20640 del 09/08/18, mediante el cual se reitera la solicitud  a la Dirección de TICs de un aplicativo de consulta jurídica, como herramienta de apoyo a los profesionales de ésta Oficina.
De acuerdo a lo enunciado por el proceso, la circular y e-card dirigido a los servidores de la entidad,  para que  cumplan el procedimiento del SIG en cuanto a las “ Solicitudes de Asesoría”, se emitirá y socializará en el último cuatrimestre del año.
</t>
    </r>
  </si>
  <si>
    <t>Incorrecta individualización del sujeto procesal y de la dirección de notificación.
Remisión tardía o incompleta de expedientes a la Oficina Asesora Jurídica por parte de las dependencias.
Presentación de proyectos de actos administrativos de segunda instancia para revisión del Jefe de la OAJ sin suficiente antelación al vencimiento del término para resolver.</t>
  </si>
  <si>
    <t xml:space="preserve">Decisiones judiciales o
extrajudiciales (MASC) en
contra de la Entidad por
posibles nulidades de actos
administrativos proferidos en
procesos de segunda instancia
en sede administrativa, por
indebida notificación,
incumplimiento de términos,
prescripción o caducidad.
</t>
  </si>
  <si>
    <t>Detrimento patrimonial a la Entidad
Ocurrencia de silencio
administrativo positivo o negativo
y/o pérdida de competencia.
Incumplimiento de los objetivos
institucionales.
Deficiente gestión administrativa.
Deterioro de la imagen institucional</t>
  </si>
  <si>
    <t xml:space="preserve">Verificar la individualización del
sujeto procesal y su última
dirección indicada en el expediente
para realizar las notificaciones.
Enviar circular solicitando el envío
oportuno de los expedientes para
trámite de segunda instancia en
sede administrativa.
Entregar los proyectos de actos
administrativos para revisión del
Jefe de la OAJ, con
anticipación a la fecha de
vencimiento del término legal
</t>
  </si>
  <si>
    <t>No. de sustanciaciones oportunas
y en debida forma en segunda
instancia en sede
administrativa * 100 /No. de total
de sustanciaciones en segunda
instancia en
sede administrativa.
Una (1) circular</t>
  </si>
  <si>
    <t xml:space="preserve">Libro radicador de
segundas instancias
OAJ Carpeta control
traslado de
expedientes de
procesos
administrativos
Comunicaciones
oficiales internas
</t>
  </si>
  <si>
    <t>8 * 100 / 8 =  100%</t>
  </si>
  <si>
    <r>
      <rPr>
        <b/>
        <sz val="9"/>
        <color theme="1"/>
        <rFont val="Arial"/>
        <family val="2"/>
      </rPr>
      <t>Verificación a agosto de 2018:</t>
    </r>
    <r>
      <rPr>
        <sz val="9"/>
        <color theme="1"/>
        <rFont val="Arial"/>
        <family val="2"/>
      </rPr>
      <t xml:space="preserve">
Revisadas selectivamente las notificaciones realizadas durante el cuatrimestre de expedientes administrativos en trámite de segunda instancia, se estableció que contienen:  la individualización del sujeto procesal y la última dirección indicada en el expediente, se citan los siguientes: Resolución No.1065 del 24/05/2018 , Resolución 1342 de 28/07/18 y  Resolución 1483 de 16/07/18 .
  Verificados los actos administrativos del segundo cuatrimestre se evidenció que se proyectaron con antelación a la fecha de vencimiento y cuentan con el visto bueno del jefe de la OAJ cumpliendo con el término de ley.
De acuerdo a lo enunciado por el proceso, la circular relacionada con él envió oportuno de los expedientes para trámite en segunda instancia, se emitirá y socializará  en el último cuatrimestre del año.
</t>
    </r>
  </si>
  <si>
    <t xml:space="preserve">Continuación de la prestación del servicio del
contratistas, con posterioridad a la finalización
del plazo contractual.
</t>
  </si>
  <si>
    <t xml:space="preserve">Condenas judiciales o
sanciones adminsitrativas por la
prestación de servicios de
contratistas por fuera del
término pactado en los
contratos de prestación de
servicios de apoyo a la gestión,
cuya supervisión corresponda a
la OAJ.
</t>
  </si>
  <si>
    <t xml:space="preserve">Detrimento patrimonial a la Entidad
Deficiente gestión administrativa.
Deterioro de la imagen institucional
</t>
  </si>
  <si>
    <t>Enviar comunicación al Ordenador
del Gasto, avisando con
anticipación el próximo vencimiento
del plazo contractual, en los
contratos de prestación de servicios
de apoyo a la gestión, cuya
supervisión corresponda a la OAJ.</t>
  </si>
  <si>
    <t xml:space="preserve">No. de comunicaciones enviadas
al ordenador del gasto avisando el
vencimiento del plazo contractual *
100 / No.
de contratos de prestación de
servicios con supervisión en la
OAJ, terminados.
</t>
  </si>
  <si>
    <t xml:space="preserve">Carpeta contractual
en medio físico o
electrónico
(documento de
apoyo).Comunicacio
nes oficiales internas
y externas.
</t>
  </si>
  <si>
    <t>0 * 100 / 0 = 0%</t>
  </si>
  <si>
    <r>
      <rPr>
        <b/>
        <sz val="9"/>
        <color theme="1"/>
        <rFont val="Arial"/>
        <family val="2"/>
      </rPr>
      <t>Verificación a agosto de 2018:</t>
    </r>
    <r>
      <rPr>
        <sz val="9"/>
        <color theme="1"/>
        <rFont val="Arial"/>
        <family val="2"/>
      </rPr>
      <t xml:space="preserve">
Mediante el memorando radicado No.3-2018-22681 del 24/08/16 fue notificada la OAJ, para ejercer la Supervisión del Contrato No.No. CO1.PCCNTR.536538, celebrado con Elite Consultora SAS, a la fecha solo se ha suscrito el Acta de Inició, por lo tanto la acción se cumplirá con la finalización del plazo contractual. </t>
    </r>
  </si>
  <si>
    <t>GESTION DEL TALENTO HUMANO</t>
  </si>
  <si>
    <t>3. Operativo</t>
  </si>
  <si>
    <t>Fallas en la comunicación; Variaciones en la programación; Definición tardía del personal asistente a las capacitaciones.</t>
  </si>
  <si>
    <t>Posibles fallas en la oportunidad para la difundir las actividades de formación, ejecutadas por la Subdirección de Capacitación y Cooperación Técnica, lo cual podría disminuir el número de asistente</t>
  </si>
  <si>
    <t>Pérdida de tiempo por parte de los ejecutores del PIC, incumplimiento de metas y objetivos formulados por la Subdirección de Capacitación y Cooperación Técnica, personal sin mejoramiento de competencias.</t>
  </si>
  <si>
    <t>Personal Capacitado</t>
  </si>
  <si>
    <t>Selección de los servidores públicos a recibir capacitación con suficiente antelación a la fecha de ejecución de la actividad de formación programada, Utilización de los diferentes medios de comunicación institucional y seguimiento a las actividades programadas.</t>
  </si>
  <si>
    <t>No. Total de servidores públicos asistentes a las actividades de formación *100 / No. Total de servidores públicos convocados para asistir a las actividades de formación</t>
  </si>
  <si>
    <t>Subdirección de Capacitación y Cooperación Técnica - Dirección de Talento Huma</t>
  </si>
  <si>
    <t>Correos electrónicos institucionales de los servidores públicos convocados a capacitación y de sus jefes inmediatos y/o comunicaciones oficiales internas de citación a la actividad de formación y listas de asistencia.</t>
  </si>
  <si>
    <r>
      <rPr>
        <b/>
        <sz val="9"/>
        <rFont val="Arial"/>
        <family val="2"/>
      </rPr>
      <t>Verificación a agosto de 2018:</t>
    </r>
    <r>
      <rPr>
        <sz val="9"/>
        <rFont val="Arial"/>
        <family val="2"/>
      </rPr>
      <t xml:space="preserve"> Se evidenció que a 31 de agosto de 2018, se realizaron 77 acciones de formación, convocando un total de 2944 funcionarios, de los cuales se registró la participación de 2613. Dichas convocatorias se efectuaron a través de correos electrónicos, Noticontrol y e-cards. El riesgo continúa abierto para monitoreo y verificación en el último cuatrimestre de la vigencia.</t>
    </r>
  </si>
  <si>
    <t>Los datos reportados por el proceso en cuanto a la probabilidad y la zona del riesgo residual, no coinciden con las publicadas en el Anexo 3 - mapa de riesgos institucional, versión 3.0; el mismo caso se observa con el registro establecido para el presente riesgo, el cual tampoco corresponde con la información publicada en la intranet de la entidad.</t>
  </si>
  <si>
    <t>GESTIÓN ADMINISTRATIVA Y FINANCIERA</t>
  </si>
  <si>
    <t>4. Financiero</t>
  </si>
  <si>
    <t>Desconocimiento de la forma y términos para el reporte de información por parte de las dependencias de la Entidad.
Omisión de procedimientos.</t>
  </si>
  <si>
    <t>Posibilidad de Inexactitud en la informacin financiera que se reporta.</t>
  </si>
  <si>
    <t>Decisiones  erroneas 
Desfase de la Planeación financiera, sanciones legales.</t>
  </si>
  <si>
    <t>Comunicar a las dependencias internas y externas que corresponde,  el reporte de la información como insumo para cumplir con los términos y exactitud de la información financiera</t>
  </si>
  <si>
    <t>Memorando expedido : 
SI = 100%
NO= 0%</t>
  </si>
  <si>
    <t xml:space="preserve">Subdirección Financiera </t>
  </si>
  <si>
    <t>Memorando y/o Outlook que informe a las dependencias los términos de reporte de la información presupuestal.</t>
  </si>
  <si>
    <r>
      <rPr>
        <b/>
        <sz val="9"/>
        <color theme="1"/>
        <rFont val="Arial"/>
        <family val="2"/>
      </rPr>
      <t xml:space="preserve">Seguimiento Agosto 2018
</t>
    </r>
    <r>
      <rPr>
        <sz val="9"/>
        <color theme="1"/>
        <rFont val="Arial"/>
        <family val="2"/>
      </rPr>
      <t>Se comprobó que la Subdirección Financiera, teniendo en cuenta el cierre contable con corte agosto de 2018, mediante la circular se solicitó a las Direcciones Sectoriales, Dirección de Talento Humano, Oficina Asesora Jurídica, Subdirección de Jurisdicción Coactiva y Subdirección de Recursos Materiales, reportar la información al área de Contabilidad en las fechas indicadas, con el fin de dar cumplimiento con la Resolución DDC 000001 de diciembre 31 de 2015 y la carta circular 69 de enero 25 de 2018 de la Contaduría General de Bogotá D.C. para poder remitir la información a la Secretaria de Hacienda y demás entes de control que la requieran de manera oportuna.</t>
    </r>
    <r>
      <rPr>
        <b/>
        <sz val="9"/>
        <color theme="1"/>
        <rFont val="Arial"/>
        <family val="2"/>
      </rPr>
      <t xml:space="preserve">
</t>
    </r>
  </si>
  <si>
    <r>
      <t xml:space="preserve">Verificación Agosto de 2018
</t>
    </r>
    <r>
      <rPr>
        <sz val="9"/>
        <color theme="1"/>
        <rFont val="Arial"/>
        <family val="2"/>
      </rPr>
      <t>La Subdirección Financiera, como medida de control y seguimiento al reporte de la información tiene implementado remitir a cada una de las dependencias las circulares de cierre contable trimestral, igualmente, comunica a través de E-card en el correo institucional con el propósito de reportar la información en forma oportuna. Se verificó el memorando No.3-2018-16238, a través del cual se describen los requerimientos de información y las fechas establecidas para el cierre con corte a junio de 2018.</t>
    </r>
    <r>
      <rPr>
        <b/>
        <sz val="9"/>
        <color theme="1"/>
        <rFont val="Arial"/>
        <family val="2"/>
      </rPr>
      <t xml:space="preserve">
Continúa abierto el riesgo para seguimiento.</t>
    </r>
  </si>
  <si>
    <t>Desconocimiento de las normas presupuestales.</t>
  </si>
  <si>
    <t xml:space="preserve">Posibilidad de Incumplimiento de normas presupuestales.
</t>
  </si>
  <si>
    <t xml:space="preserve">Asignación de partida presupuestal diferente.
Afectación de la imagen de la dependencia.
Toma de decisiones basada en información poco confiable.
Sanciones Legales </t>
  </si>
  <si>
    <t xml:space="preserve">Socializar el Decreto de liquidación del presupuesto anual, a los funcionarios de la dependencia  y  el uso de los aplicativos.
</t>
  </si>
  <si>
    <t>N° de funcionarios que recibieron la socialización del Decreto de liquidación del presupuesto anual * 100 / N° funcionarios a socializar.</t>
  </si>
  <si>
    <t xml:space="preserve">Planillas de asistencia .
</t>
  </si>
  <si>
    <r>
      <rPr>
        <b/>
        <sz val="9"/>
        <color theme="1"/>
        <rFont val="Arial"/>
        <family val="2"/>
      </rPr>
      <t xml:space="preserve">Seguimiento Agosto 2018: </t>
    </r>
    <r>
      <rPr>
        <sz val="9"/>
        <color theme="1"/>
        <rFont val="Arial"/>
        <family val="2"/>
      </rPr>
      <t>La acción fue socializada en marzo 20 del 2018</t>
    </r>
    <r>
      <rPr>
        <b/>
        <sz val="9"/>
        <color theme="1"/>
        <rFont val="Arial"/>
        <family val="2"/>
      </rPr>
      <t xml:space="preserve">
</t>
    </r>
  </si>
  <si>
    <r>
      <t xml:space="preserve">Verificación Agosto de 2018
</t>
    </r>
    <r>
      <rPr>
        <sz val="9"/>
        <rFont val="Arial"/>
        <family val="2"/>
      </rPr>
      <t>La Subdirección Financiera reitera el seguimiento realizado con corte a abril de 2018 por cuanto la socialización se realizó en el mes de marzo de la presente vigencia.</t>
    </r>
    <r>
      <rPr>
        <b/>
        <sz val="9"/>
        <rFont val="Arial"/>
        <family val="2"/>
      </rPr>
      <t xml:space="preserve">
Continúa abierto el riesgo para seguimiento.
</t>
    </r>
  </si>
  <si>
    <t xml:space="preserve">Originado por: 
1. las diferentes áreas envían información con inconsistencias, así como por que las herramientas que gestionan y almacenan la información no opera de manera adecuada permitiendo error y por falta de recurso humano competente para el desarrollo de la labor contable.
2. La aplicación de una nueva normativa que genera un cambio de la forma de rendir la información y del procedimiento.
3. Los nuevos requerimientos del NMNC no son realizados por las areas.
4. Ajustes en los aplicativos para los requerimientos del NMNC y la estabilización de los diferentes modulos del sistema Financiero.
</t>
  </si>
  <si>
    <t>Posibilidad de que la información financiera no sea relevante y no represente fielmente los hechos económicos.</t>
  </si>
  <si>
    <t>Hallazgos y observaciones por partes de los entes de control y la Secretaria de Hacienda del Distrito. Incumplimiento en la oportunidad de entrega de Estados Financieros o presentación con errores o inconsistencias.</t>
  </si>
  <si>
    <t>Conciliaciones</t>
  </si>
  <si>
    <t>Informar las incosistencias detectadas al área responsable para que se tomen las acciones correctivas.</t>
  </si>
  <si>
    <t>N° de inconsistencias informadas * 100 / N° inconsistencias detectadas.</t>
  </si>
  <si>
    <t>Correos o memorandos</t>
  </si>
  <si>
    <r>
      <rPr>
        <b/>
        <sz val="9"/>
        <color theme="1"/>
        <rFont val="Arial"/>
        <family val="2"/>
      </rPr>
      <t xml:space="preserve">Seguimiento Agosto 2018
</t>
    </r>
    <r>
      <rPr>
        <sz val="9"/>
        <color theme="1"/>
        <rFont val="Arial"/>
        <family val="2"/>
      </rPr>
      <t>Se evidenciaron los correos remitidos por la Subdirección Financiera a la Dirección de TICS , al ingeniero responsable del módulo Limay y Opget algunos  errores ACJ62 rechazo impuestos OP2014, error OP 3007 el 18-05-2018, error OP 563, contabilización notas manuales SIPROJ el 21-04-2018, error AG 18-05-2018 enviado por correo el 13-07-2018.También se presentan errores en el modulo SAE-SAI presentamos algunos que se enviaron al ingeniero responsable: solicitud de revisión al modulo terceros y copias de transacciones Limay, ajuste depreación placa 3455 translado 2468 el 08-06-2018, solicitud de ajuste de la depreciacion del comprobante del translado 2648 del 22-06-2018, placa 35312 en abril esta registrado depreciación abril y es de marzo se solicito el 07-06-2018, solicitud ajuste vida util de 3600 a 1800 depreciación de marzo se envió por correo el 22-06-2018.
Continúa abierto el riesgo para seguimiento.</t>
    </r>
    <r>
      <rPr>
        <b/>
        <sz val="9"/>
        <color theme="1"/>
        <rFont val="Arial"/>
        <family val="2"/>
      </rPr>
      <t xml:space="preserve">
</t>
    </r>
  </si>
  <si>
    <r>
      <t xml:space="preserve">Verificación Agosto de 2018
</t>
    </r>
    <r>
      <rPr>
        <sz val="9"/>
        <rFont val="Arial"/>
        <family val="2"/>
      </rPr>
      <t xml:space="preserve">
La Oficina de Control Interno verificó los correos remitidos por la Subdirección Financiera a la Dirección de Tecnologías de la Información y las Comunicaciones-TICS, al ingeniero responsable del módulo Limay y Opget, errores como: ACJ62 rechazo impuestos OP2014, error OP 3007 el 18-05-2018, error OP 563, rechazo OP 317 y ALE 6147 contabilización notas manuales SIPROJ el 21-04-2018, error AG 18-05-201, rechazo OP 1913 y 1560 de mayo 21 de 2018, contabilización del 16 de abril y OP del 15 de abril de 2018, ALE 6167 enviado por correo el día 13-07-2018.
Respecto a los errores presentados en el módulo SAE/SAI, fueron comunicadas las siguiente solicitudes: Revisión al módulo terceros y copias de transacciones Limay, ajuste depreciación placa 35455, traslado 2468 el 08-06-2018, ajuste de la depreciación del comprobante de traslado 2468 del 22-06-2018, placa 35312 de abril, se registra la depreciación abril y corresponde al mes de  marzo, se solicitó el 07-06-2018, ajuste vida útil de 3600 a 1800 depreciación de marzo, entre otros.
</t>
    </r>
    <r>
      <rPr>
        <b/>
        <sz val="9"/>
        <rFont val="Arial"/>
        <family val="2"/>
      </rPr>
      <t xml:space="preserve">Continúa abierto el riesgo para seguimiento.
</t>
    </r>
  </si>
  <si>
    <t>Originado por las diferentes versiones de los documentos que surgen durante el tramite precontractual.</t>
  </si>
  <si>
    <t>Posibilidad de que los documentos publicados en el portal de contratación  SECOP presente diferencias con el expediente del proceso de contratación.</t>
  </si>
  <si>
    <t>Hallazgos y observaciones por partes de los entes de control. Información inexacta para los interesados dentro de los procesos de selección de contratistas.</t>
  </si>
  <si>
    <t>verificación de firmas</t>
  </si>
  <si>
    <t>Seguimiento e informes mensuales por proceso de contratación a los documentos publicados en el portal de contratación SECOP.</t>
  </si>
  <si>
    <t>N° de procesos de contratación revisados * 100 / N° de procesos de contratación publicados.</t>
  </si>
  <si>
    <t>Subdirección de Contratación.</t>
  </si>
  <si>
    <t>Informes mensuales por proceso de contratación.</t>
  </si>
  <si>
    <r>
      <rPr>
        <b/>
        <sz val="9"/>
        <color theme="1"/>
        <rFont val="Arial"/>
        <family val="2"/>
      </rPr>
      <t>seguimiento agosto 2018</t>
    </r>
    <r>
      <rPr>
        <sz val="9"/>
        <color theme="1"/>
        <rFont val="Arial"/>
        <family val="2"/>
      </rPr>
      <t>: La Subdirección de Contratación realizó seguimiento a los documentos publicados en secop. mediante oficio del 5 de septiembre de 2018, mediante informe presentado por los funcionarios encargados de la gestión documental.</t>
    </r>
  </si>
  <si>
    <r>
      <t xml:space="preserve">
Verificación Agosto de 2018
</t>
    </r>
    <r>
      <rPr>
        <sz val="9"/>
        <rFont val="Arial"/>
        <family val="2"/>
      </rPr>
      <t xml:space="preserve">
Se verificó que mediante oficio radicado el 05 septiembre de 2018 el equipo de trabajo, remitió al Subdirector de Contratación el Informe de Gestión Documental, a través del cual, se relacionan los pagos correspondientes a las publicaciones de informes de supervisión y cuentas, por el periodo enero-julio de 2018, para que sean anexadas a las carpetas contractuales. 
No obstante lo anterior, el informe no se encuentra detallado ni legalizado como documento soporte de acuerdo con la acción formulada para este riesgo.
</t>
    </r>
    <r>
      <rPr>
        <b/>
        <sz val="9"/>
        <rFont val="Arial"/>
        <family val="2"/>
      </rPr>
      <t>Continúa abierto el riesgo para seguimiento.</t>
    </r>
  </si>
  <si>
    <t>Originado por:
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</si>
  <si>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</si>
  <si>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</si>
  <si>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1.Revisión de los Estudios Previos,
pliegos de condiciones, respuestas,
observaciones, adendas,
evaluaciones y acto administrativo
de judicación por parte del
Profesional de contratación y equipo
de apoyo de contratos.
</t>
  </si>
  <si>
    <t xml:space="preserve">N° de estudios previos
proyectados *100 / No. de
contratos suscritos </t>
  </si>
  <si>
    <t>Expediente contractual.</t>
  </si>
  <si>
    <r>
      <rPr>
        <b/>
        <sz val="9"/>
        <color theme="1"/>
        <rFont val="Arial"/>
        <family val="2"/>
      </rPr>
      <t>seguimiento agosto 2018:</t>
    </r>
    <r>
      <rPr>
        <sz val="9"/>
        <color theme="1"/>
        <rFont val="Arial"/>
        <family val="2"/>
      </rPr>
      <t xml:space="preserve"> La Subdirección de Contratos REALIZO el seguimiento a los   estudios previos, pliegos de condiciones, respuesta a las observaciones, adendas, acto administrativo de adjudicación y evaluaciones de los contratos suscritas. Para los contratos  288 realizados en la vigencia.</t>
    </r>
  </si>
  <si>
    <r>
      <t xml:space="preserve">Verificación Agosto de 2018
</t>
    </r>
    <r>
      <rPr>
        <sz val="9"/>
        <rFont val="Arial"/>
        <family val="2"/>
      </rPr>
      <t xml:space="preserve">Se comprobó que a través del equipo de trabajo asignado en la Subdirección de Contratación se realiza revisión a los Estudios Previos de las dependencias, como consta en los siguientes memorandos periodo mayo-agosto de 2018:
3-2018-06168 de febrero 26/2018-Auditor Fiscal ante la Contraloría de Bogotá D.C.
3-2018-11702 mayo 02/2018 - Director Administrativo y Financiero
3-2018-11008 mayo 3/2018 - Director Administrativo
3-2018-12353, 3-2018-12353 y 3-2018-12303 de mayo 8/2018.
3-2018-12658  mayo 11/2018 - Director Administrativo
3-2018-14863 junio 06/2018 - Director Administrativo
3-2018-15305, 3-2018-15302, 3-2018-15288, 3-2018-15287 de junio 12/2018 
3-2018-20949 agosto 13/2018 - Subdirectora de Recursos Materiales
Igualmente, como control en los estudios previos se continúa con la utilización de un sello, la cual lleva la firma de la revisión por parte del Subdirector de Contratación.
</t>
    </r>
    <r>
      <rPr>
        <b/>
        <sz val="9"/>
        <rFont val="Arial"/>
        <family val="2"/>
      </rPr>
      <t xml:space="preserve">
Continua abierto para seguimiento.
</t>
    </r>
  </si>
  <si>
    <t>1- Desconocimiento en la proyección y estructuraión de la solicitud de contratación.
2- Alta rotación en el personal que realiza las solicitudes de contratación de cada área.</t>
  </si>
  <si>
    <t>Impresición en los estudios previos por la inadecuada estructuración de la solicitud de contratación.</t>
  </si>
  <si>
    <t>1- Investigación Disciplinaria o fiscal
2-Perjuicio a los recursos de la entidad.</t>
  </si>
  <si>
    <t xml:space="preserve">
Realizar seguimiento mensual a las necesidades presentadas por cada una de las dependencias, de acuerdo al PAA vigente y conforme a los procedimientos y formatos establecidos.</t>
  </si>
  <si>
    <t>No de solicitudes de contratación radicadas *100 / No. de solicitudes de contratación proyectadas en el PAA</t>
  </si>
  <si>
    <t xml:space="preserve">Actas </t>
  </si>
  <si>
    <r>
      <rPr>
        <b/>
        <sz val="9"/>
        <color theme="1"/>
        <rFont val="Arial"/>
        <family val="2"/>
      </rPr>
      <t>seguimiento agosto 2018:</t>
    </r>
    <r>
      <rPr>
        <sz val="9"/>
        <color theme="1"/>
        <rFont val="Arial"/>
        <family val="2"/>
      </rPr>
      <t>La Dirección Administrativa y Financiera realiza seguimiento a las solicitudes radicadas por las difrentes Direcciones.</t>
    </r>
  </si>
  <si>
    <r>
      <t xml:space="preserve">Verificación Agosto de 2018
</t>
    </r>
    <r>
      <rPr>
        <sz val="9"/>
        <rFont val="Arial"/>
        <family val="2"/>
      </rPr>
      <t xml:space="preserve">Se verificó en la Subdirección de Contratación, el seguimiento a la necesidad presentada por la Dirección de Tecnologías de la Información y las Comunicaciones según memorando No. 3-2018-12115 de mayo 04 de 2018. De otra parte, la Dirección Administrativa y Financiera realiza la solicitud de radicación de las necesidades de contratación a diferentes dependencias, en razón a que su envío se encuentra vencido de acuerdo con el Plan Anual de Adquisiciones, como por ejemplo: Memorandos Nos: 3-2018-12115 de mayo 04 de 2018, 3-2018-12949, 3-2018-12953, 3-2018-12948, 3-2018-12950 y 3-2018-12952 de mayo 16 de 2018.
</t>
    </r>
    <r>
      <rPr>
        <b/>
        <sz val="9"/>
        <rFont val="Arial"/>
        <family val="2"/>
      </rPr>
      <t xml:space="preserve">Continúa abierto el riesgo para seguimiento.
</t>
    </r>
  </si>
  <si>
    <t xml:space="preserve">Originado por:
1. Por el incumplimiento a los procediminetos para el manejo y control de almacen e inventario por parte de las dependencias que deben reportar información oportuna y veraz. Insumos para la elaboración de comprobantes de entrada, salida y traslados de bienes muebles y enseres de la Contraloría. 
2. Por inexactitud en los inventarios de las dependencias al remitir al area de almacen los comprobantes de traslado de bienes entre dependencias en forma adecuada y oportuna.
3. Por que el aplicativo que almacena la información no opera de manera adecuada permitiendo error en el reporte de informes y por falta del rescurso humano para el desarrollo de nuesvas funcionalidades y soporte en la solucion de inconsistencias de manera oportuna.
4. Ajustes en el modulo SAE-SAI para cumplir con los requerimientos del NMN y la estabilización y afinacion del aplicativo a estas nuevas funcionalidades dirigidos a lograr la estabilización del modulo.  </t>
  </si>
  <si>
    <t>Posibilidad que la información generada por el área de almacen e inventarios presente inconsistencias o sea inexacta.</t>
  </si>
  <si>
    <t>Hallazgos y observaciones por parte de los entes de control y la OCI.
Incumplimiento en la oportunidad de entrega de la información al área Contable o presentación con errores o inconsistencias. 
Responsabilidad disciplinaria por perdida de bienes.</t>
  </si>
  <si>
    <t>Realizar conciliación mensual con el area contable y la toma de inventarios anual.</t>
  </si>
  <si>
    <t>Numero de conciliaciones realizadas * 100 / Numero de conciliaciones programadas.</t>
  </si>
  <si>
    <t xml:space="preserve">Subdirección de Recursos Materiales </t>
  </si>
  <si>
    <t>Conciliaciones firmadas y reporte de inventario</t>
  </si>
  <si>
    <r>
      <rPr>
        <b/>
        <sz val="9"/>
        <color theme="1"/>
        <rFont val="Arial"/>
        <family val="2"/>
      </rPr>
      <t>Seguimiento Agosto 2018</t>
    </r>
    <r>
      <rPr>
        <sz val="9"/>
        <color theme="1"/>
        <rFont val="Arial"/>
        <family val="2"/>
      </rPr>
      <t xml:space="preserve">
De conformidad al plan de trabajo se inicio la actividad de la toma fisica de inventarios para el mes de julio. Mediante circular interna 3-2018-18321 de julio 13, se informa a las dependencias de la Contraloria el inicio de la actividad de toma fisica y la programación de esta por centro de costos a partir del 16 de julio hasta el 28 de septiembre. En sigespro 3-2018-17744 de julio 10 se convoca a los responsables de las dependencias y delegados de inventario a la socialización de la actividad de toma fisica.</t>
    </r>
  </si>
  <si>
    <r>
      <t xml:space="preserve">
Verificación Agosto de 2018
</t>
    </r>
    <r>
      <rPr>
        <sz val="9"/>
        <rFont val="Arial"/>
        <family val="2"/>
      </rPr>
      <t xml:space="preserve">La Entidad realiza anualmente la toma física de inventarios, para lo cual, mediante memorando No.3-2018-18321 del 13 de julio de 2018, establece las directrices para llevar a cabo esta actividad programada del 16 de julio al 28 de septiembre de 2018.
De igual forma, la Subdirección Financiera periódicamente realiza cruces de información de los saldos de Propiedad, Planta y Equipo con el área de Almacén e Inventarios con el fin de verificar la existencia de bienes de la Contraloría de Bogotá D.C. Se comprobó la conciliación de saldos y notas entre Limay Vrs SAE/SAI con corte a junio de 2018.
</t>
    </r>
    <r>
      <rPr>
        <b/>
        <sz val="9"/>
        <rFont val="Arial"/>
        <family val="2"/>
      </rPr>
      <t xml:space="preserve">Continúa abierto el riesgo para seguimiento.
</t>
    </r>
  </si>
  <si>
    <t xml:space="preserve">Dificultades logísticas que se presenten en el marco del desarrollo de las actividades programadas (imprevistos).
Demora en el proceso precontractual y contractual.
</t>
  </si>
  <si>
    <t>Baja ejecución de las actividades programadas en las metas asociadas a los proyectos de inversión 1195 y 1196, referente a la adecuación de sedes, compra de vehículos y PIGA</t>
  </si>
  <si>
    <t>Afectación en  la gestión y los resultados de los procesos estratégicos.</t>
  </si>
  <si>
    <t>Seguimiento a cronograma</t>
  </si>
  <si>
    <t>Elaborar un Plan de Trabajo para el seguimiento y control  de las actividades establecidas en cada una de las metas del proyecto de inversión.</t>
  </si>
  <si>
    <t>Plan de Trabajo: 
SI:  100%
NO: 0%</t>
  </si>
  <si>
    <t>Subdirección de Servicios Generales</t>
  </si>
  <si>
    <t>Plan de Trabajo</t>
  </si>
  <si>
    <r>
      <rPr>
        <b/>
        <sz val="9"/>
        <color theme="1"/>
        <rFont val="Arial"/>
        <family val="2"/>
      </rPr>
      <t xml:space="preserve">Seguimiento Agosto 2018: </t>
    </r>
    <r>
      <rPr>
        <sz val="9"/>
        <color theme="1"/>
        <rFont val="Arial"/>
        <family val="2"/>
      </rPr>
      <t xml:space="preserve">La Subdirección de Servicios Generales elaboro un Plan de Trabajo con el fin de hacer el seguimiento bimensual a la ejecución de los proyectos de inversión Nº 1195-meta 2 y 1196 - metas 1 y 2   </t>
    </r>
    <r>
      <rPr>
        <b/>
        <sz val="9"/>
        <color theme="1"/>
        <rFont val="Arial"/>
        <family val="2"/>
      </rPr>
      <t xml:space="preserve">
S</t>
    </r>
  </si>
  <si>
    <r>
      <t xml:space="preserve">Verificación Agosto de 2018:  </t>
    </r>
    <r>
      <rPr>
        <sz val="9"/>
        <rFont val="Arial"/>
        <family val="2"/>
      </rPr>
      <t xml:space="preserve">Se verificó en la Subdirección de Servicios Generales el Plan de Trabajo mediante el cual se realiza seguimiento a la ejecución de los proyectos de inversión Nº 1195-meta 2 y 1196 - metas 1 y 2, observándose lo siguiente:
</t>
    </r>
    <r>
      <rPr>
        <b/>
        <sz val="9"/>
        <rFont val="Arial"/>
        <family val="2"/>
      </rPr>
      <t>Proyecto 1195 - meta 2</t>
    </r>
    <r>
      <rPr>
        <sz val="9"/>
        <rFont val="Arial"/>
        <family val="2"/>
      </rPr>
      <t xml:space="preserve">-Fortalecimiento al Sistema Integrado de Gestión y de la Capacidad Institucional, presenta las siguientes actividades:
- Se realiza prorroga Nº 5 hasta agosto 31 de 2018 en razón a que la Empresa de Energía de Bogotá aún no ha efectuado la Homologación del contador.  
- Se suscribió el contrato Nº 546760 de agosto 30 de 2018 con la firma Ambiente y Soluciones S.A.S.
- El Contrato Nº 275 de junio 5 de 2018 en ejecución.
- Se suscribió el contrato Nº 285 de 2018 de julio 9 de 2018 con la firma Timex S.A.S. y se adiciono el valor de $ 4.043.710.
-Mediante memorando de agosto 15 de 2018 remitido a la Dirección Administrativa y Financiera, se solicita el retiro de la necesidad "Contratar el diseño, suministro, instalación y mantenimiento de un sistema de energía fotovoltaica de aprovechamiento de la energía solar y producción de electricidad, que cubra la necesidad de iluminación de la sede  de Capacitación y apoyo técnico de la Contraloría de Bogotá" dado que aún no se cuenta con el concepto de viabilidad del Instituto de Patrimonio Cultural para el desarrollo de esta actividad.
- Contrato  Nº 378 de 2017 "Prestación del servicio de mantenimiento del material vegetal de todas las sedes de la Contraloría", se encuentra en ejecución. 
</t>
    </r>
    <r>
      <rPr>
        <b/>
        <sz val="9"/>
        <rFont val="Arial"/>
        <family val="2"/>
      </rPr>
      <t>Proyecto 1196 - metas 1 y 2</t>
    </r>
    <r>
      <rPr>
        <sz val="9"/>
        <rFont val="Arial"/>
        <family val="2"/>
      </rPr>
      <t xml:space="preserve"> -Fortalecimiento al Mejoramiento de la Infraestructura Física de la Contraloría de Bogotá D.C. presenta a julio de 2018 una ejecución del 0%.
La Dirección Administrativa y Financiera a través de la Subdirección de Contratación, aperturo el proceso de Licitación Pública para la contratación de las actividades de adecuación de la modernización del Centro de Atención al Ciudadano y Área de Correspondencia en el primer piso de la sede principal de la Entidad, entre otras; estableciendo el correspondiente cronograma en el cual se fijaron fechas para las observaciones al prepliego y pliego definitivo del proceso; conforme a lo anterior los proponentes interesados, realizaron observaciones de índole presupuestal y de desglose del  AIU, hecho que motivo al comité evaluador revocar el proceso mediante Resolución Nº 1480 de 13 de julio de 2018, sustentada en que los términos del cronograma estaban ajustados y no permitían un análisis profundo del tema para dar las correspondientes aclaraciones dentro del marco de la Ley 1437 de 2011.
Así mismo, según  Acta Nº 9 de Julio 23 de 2018 de la Junta de Compras, se aprobó el traslado presupuestal del Proyecto de Inversión 1196- Fortalecimiento al Mejoramiento de la Infraestructura Física de la Contraloría de Bogotá D.C., en cuantía de $543.000.000. La  Subdirección de Servicios Generales a través de los memorandos Nos. 3-2018-20863 de agosto 10/2018, 3-2018-22192 de agosto 21/2018 y 3-2018-22194 de agosto 21/2018 radica las necesidades para adelantar la obra de mantenimiento.
</t>
    </r>
    <r>
      <rPr>
        <b/>
        <sz val="9"/>
        <rFont val="Arial"/>
        <family val="2"/>
      </rPr>
      <t xml:space="preserve">Continúa abierto el riesgo para seguimiento.
</t>
    </r>
  </si>
  <si>
    <t>GESTION DE TECNOLOGIAS DE LA INFORMACION Y LAS COMUNICACIONES</t>
  </si>
  <si>
    <t>Daños técnicos en equipos por mal uso por parte de los usuarios. 
Fallas técnicas en los equipos por falta de mantenimiento de la infraestructura de hardware. 
Obsolescencia tecnológica o desgaste de componentes.
Falta de recursos financieros para el fortalecimiento y mejoramiento de la infraestructura.</t>
  </si>
  <si>
    <t>Suspensión temporal o definitiva de los servicios de red y de los servicios alojados en los servidores del centro de datos.</t>
  </si>
  <si>
    <t>Inoperancia o inestabilidad de los sistemas de informacion misionales o de apoyo. 
Lentitud en el procesamiento y entrega de información a los usuarios y/o ciudadanos. Demora en el cumplimiento de compromisos institucionales. 
Desgaste administrativo e incremento de costos. Pérdida de imagen y credibilidad institucional.</t>
  </si>
  <si>
    <t>Adelantar actividades para fortalecer la cultura en el uso de TIC
. 
Ejecución de un plan de mantenimiento preventivo y correctivo a equipos tecnológicos
Incluir y ejecutar en el PAA 2018 puntos de inversión que fortalezcan la infraestructura tecnológica</t>
  </si>
  <si>
    <t>Número de actividades realizadas para el fortalecimiento de la cultura en el uso de TIC *100 / Número de actividades programadas por la Dirección de TIC para el fortalecimiento de la cultura en el uso de las TIC. 
Plan de Mantenimiento preventivo y correctivo ejecutado. SI: 100% NO: 0% 
Puntos de inversión ejecutados que fortalecen la infraestructura tecnológica / Total de puntos de inversión definidos que fortalecen la infraestructura tecnológica *100</t>
  </si>
  <si>
    <t>Dirección de TIC</t>
  </si>
  <si>
    <t>Informes de actividades, Plan de Mantenimiento de equipos, registro de asistencia a capacitaciones o pulibación en medios institucionales actividades programadas para el fortalecimiento de la cultura en el buen uso de TIC, seguimiento ejecución proyecto de inversión</t>
  </si>
  <si>
    <t>Falta aplicación de las politicas de seguridad de la información
Debilidad en la gestion del Sistema de Seguridad de la Información
Deficiencia en la seguridad física y lógica del Centro de Datos de la Entidad. 
Acceso y ataques no autorizados a la plataforma tecnológica de la Contraloria de Bogotá.</t>
  </si>
  <si>
    <t>Perdida de integridad, disponibilidad y confidencialidad de la información presentada en sistemas de información y plataforma tecnológica de la Contraloría de Bogotá</t>
  </si>
  <si>
    <t>Perdida de memoria institucional 
Pérdida de imagen institucional
 Indisponibilidad de los servicios de los procesos misionales y de apoyo y los sistemas de información. Sometimiento a recursos legales por sanciones o demandas legales Incrementos de costos operativos. 
Indisponibilidad de sistemas de información , plataforma tecnologica 
Afectación a los servicios informaticos prestados por la CB a los funcionarios y ciudadanos</t>
  </si>
  <si>
    <t xml:space="preserve">
Establecer y ejecutar el Plan de Capacitación y Sensibilización en Seguridad de la Información
Desarrollar la fase de implementación del Sistema de Seguridad de la Información 
Ejecutar el Plan de Tratamientos de Riesgos de Seguridad de la información.</t>
  </si>
  <si>
    <t xml:space="preserve">
Número de actividades realizadas del Plan de Capacitación y Sensibilización en Seguridad de la Información / Total de actividades establecidas en el Plan de Capacitación y Sensibilización en seguridad de la información en la entidad. *100 
Número de actividades realizadas para la fase de implementación del Sistema de Seguridad de la Información / Total de actividades establecidas para la fase de implementación del Sistema de Seguridad de la Información *100
 Número de actividades realizadas del Plan de Tratamiento de Riesgos de Seguridad de la Información / Número de actividades planteadas en el Plan de Tratamiento de Riesgos de Seguridad de la Información *100</t>
  </si>
  <si>
    <t>Registro de actividades de ejecución del Plan de Capacitación y sensibilización en Seguridad de la Información, cronograma de implementación del Sistema de Seguridad de la Información, Actas de seguimiento</t>
  </si>
  <si>
    <t>1.Estratégico</t>
  </si>
  <si>
    <t>Modificaciones de los puntos de inversión por prioridades establecidas en el comité de compras 
Demoras en el proceso contractual
 Retrasos por parte del proceso de Gestión de TIC de los documentos para iniciar la etapa contractual</t>
  </si>
  <si>
    <t>Baja ejecución de las actividades programadas en las metas del Proyecto de Inversión 1194, relacionado con el desarrollo de estrategias de Tecnologías de Información y las Comunicaciones</t>
  </si>
  <si>
    <t xml:space="preserve">Afectación en la gestión y resultados del fortalecimiento de TIC´s </t>
  </si>
  <si>
    <t>Seguimiento cronograma</t>
  </si>
  <si>
    <t>Elaborar y enviar oportunamente los documentos contractuales de acuerdo con el PAA 2018 definido en la Dirección de TIC. 
Ejecutar el proyecto de inversión a cargo de la Dirección de TIC 2018.</t>
  </si>
  <si>
    <t>Número de procesos contractuales entregados oportunamente / número total de procesos contractuales /100 
Presupuesto ejecutado / presupuesto asignado *100</t>
  </si>
  <si>
    <t>Cronograma de actividades, Informe evaluación y seguimento proyecto de inversión.</t>
  </si>
  <si>
    <t>Baja seguridad lógica de acceso a los sistemas de información SIVICOF, SIGESPRO Y PREFIS. 
Vandalismo informático 
Obtención de beneficios propios. 
Manipulación de datos origen y/o registrados en los sistemas de información en producción en la Contraloría de Bogotá</t>
  </si>
  <si>
    <t>Extracción o alteración de información considerada pública, crítica, confidencial o de reserva.</t>
  </si>
  <si>
    <t>Pérdida de información
Suspención o retraso de los servicios
Pérdida de imagen y credibilidad institucional
Sometimiento a recursos legales por sanciones o demandas legales.</t>
  </si>
  <si>
    <t>Moderado</t>
  </si>
  <si>
    <t>Revisar periódicamente la seguridad lógica de los sistemas de información SIGESPRO, SIVICOF Y PREFIS 
Aplicar el procedimiento de Gestión de Seguridad informática.
Desarrollar la fase de implementación de Sistema de Seguridad de la Información para la Contraloría de Bogotá conforme al modelo del MINITIC, con el fin de garantizar la confidencialidad, integralidad y disponibilidad de la información.</t>
  </si>
  <si>
    <t xml:space="preserve">
 Número de informes de revisión periodica realizados *100/ número de informes de revisiones programadas en el año (4)
Procedimiento de Gestión de
seguridad informática aplicado.
SI=100%
NO: 0%
Número de actividades realizadas
para la fase de implementación
del Sistema de Seguridad de la
Información/ Total de actividades
establecidas para la fase de
implementación del Sistema de
Seguridad de la Información *100</t>
  </si>
  <si>
    <t>Dirección TIC</t>
  </si>
  <si>
    <t>Registros del procedimiento Gestión de Seguridad informática, Informes de seguridad lógica y seguimiento al cronograma definido para la implementación del Sistema de seguridad de la Información.</t>
  </si>
  <si>
    <t>6.Tecnología</t>
  </si>
  <si>
    <t>Falta de control de los elementos tecnológicos hardware y/o software asignados a los funcionarios</t>
  </si>
  <si>
    <t>Pérdida o no ubicación de Equipos Tecnológicos (hardware y/o software) asignados a los funcionarios de la entidad.</t>
  </si>
  <si>
    <t>Afectación al patrimonio institucional
 Investigaciones disciplinarias
 Inventario desactualizado de Equipos Tecnológicos (hardware y/o software) asignados a los funcionarios de la Entidad.</t>
  </si>
  <si>
    <t>Aplicar el procedimiento para la gestión de Recursos Tecnológicos.</t>
  </si>
  <si>
    <t>Procedimiento para la Gestión de Recursos Tecnológicos. aplicado. SI=100% NO: 0%</t>
  </si>
  <si>
    <t>Registros del procedimiento para la Gestión de Recursos Tecnológicos</t>
  </si>
  <si>
    <t xml:space="preserve"> GESTIÓN DOCUMENTAL</t>
  </si>
  <si>
    <t>Acciones, incendios, inundaciones y explociones.
Errores humanos.</t>
  </si>
  <si>
    <t>Posible pèrdida de informaciòn tanto física como electrónica.</t>
  </si>
  <si>
    <t>Procesos disciplinarios por incumplimiento de normas y procedimientos vigentes. Hallazgos no conformidades u observaciones en materia de gestion docuemntal y archivistica, en informes de auditorias internas y externas de dependencias u organismos competentes.
Imposibilidad de gestion ante procesos de competencia de otras partes interesadas. 
Perdida de procesos que requeriran soportes documentales o archivo de los mismos por falta de soporte.</t>
  </si>
  <si>
    <t>Inspeccionar el sistema de Control de Incendios, Control de vectores y condiciones ambientales de las areas de archivo central.
Solicitar a la Subdireccion de Bienestar la verificacion del plan de Emergencias para constatar su funcionamiento y eficacia de los aspectos relacionados con los sistemas de control y proteccion de los archivos de gestion de la Entidad.</t>
  </si>
  <si>
    <t>Numero de inspecciones efectuadas * 100  / Numero de inspecciones programadas.</t>
  </si>
  <si>
    <t>Dirección Administrativa y Financiera. Subdirección de Servicios Generales</t>
  </si>
  <si>
    <t xml:space="preserve">Formato de la inspeccion semanal al sistema de control de incendios de agua nebulizada. 
Memorando de solicitud </t>
  </si>
  <si>
    <r>
      <rPr>
        <b/>
        <sz val="9"/>
        <rFont val="Arial"/>
        <family val="2"/>
      </rPr>
      <t xml:space="preserve">Seguimiento agosto de 2018
</t>
    </r>
    <r>
      <rPr>
        <sz val="9"/>
        <rFont val="Arial"/>
        <family val="2"/>
      </rPr>
      <t xml:space="preserve">
Se programaron seis (6) inspecciones de medición al Sistema Contra Incendios, durante los meses de junio, julio y agosto de 2018, por cuanto se tenia previsto efectuar el mantenimiento al sistema de control de incendios por parte de AGNIS (Archivo Central). Las mediciones se encuentran en el formato de inspección semanal al sistema agua nebulizada Cotraloria de Bogota sede san cayetano.
</t>
    </r>
    <r>
      <rPr>
        <b/>
        <sz val="9"/>
        <rFont val="Arial"/>
        <family val="2"/>
      </rPr>
      <t xml:space="preserve">
Seguimiento agosto de 2018</t>
    </r>
    <r>
      <rPr>
        <sz val="9"/>
        <rFont val="Arial"/>
        <family val="2"/>
      </rPr>
      <t xml:space="preserve">
Mediante comunicación No. 3-2018-23042 de agosto 28 de 2018 proceso 1040188,dirigido al Director de Talento Humano -Subdirección de Bienestar Social, se olicitó la revisión del Plan de Emergencias, con el objeto de constatar si se encuentran incorporados aspectos relacionados con los sistemas de control y protección de los archivos.
 </t>
    </r>
  </si>
  <si>
    <t>100%
100%</t>
  </si>
  <si>
    <r>
      <t xml:space="preserve">Verificación agosto de 2018:
</t>
    </r>
    <r>
      <rPr>
        <sz val="9"/>
        <rFont val="Arial"/>
        <family val="2"/>
      </rPr>
      <t>1. De acuerdo con la información registrada en el "Formato de Inspección Semanal Sistema Agua Nebulizada Contraloría de Bogotá  Sede san Cayetano", se evidenció que se realizaron 6  Inspecciones al Sistema de Control de Incendios del área del Archivo Central, actividades practicadas en 06/06/2018, 09/07/2018, 24/07/2018, 02/08//2018, 13/08/2018 y 27/08/2018.
2. Se constató memorando radicado No. 3-2018-23042 del 28/08/2018, mediante el cual la Subdirección de Servicios Generales solicitó a la Dirección de Talento Humano, con copia a la Subdirección de Bienestar Social "la revisión del Plan de Emergencias con el objeto de que se constate si se encuentran incorporados aspectos relacionados con los sistemas de control y protección de los archivos de gestión de la entidad. En caso de no contemplarlos coordinar con el responsable de la Subdirección de Bienestar Social, el análisis de las temáticas necesario para su incorporación en cumplimiento del Plan de Trabajo Anual - SG-SST 2018, en el numeral 5.2. ASIGNACIÓN Y COMUNICACIÓN DE RESPONSABILIDADES Y AUTORIDAD...".
Sin embargo, la acción que fue adelantada difiere de la acción programada por el proceso para reducir o mitigar este riesgo, la cual fue establecida como "la verificación del Plan de Emergencias para constatar su funcionamiento y eficacia de los aspectos relacionados con los sistemas de control y protección de los archivos de gestión de la Entidad"; de lo cual se deduce que el Proceso de Gestión Documental daba por hecho que el Plan de Emergencias contemplaba "aspectos relacionados con los sistemas de control y protección de los archivos de gestión de la Entidad" y la acción a ejecutar entonces sería la de "solicitar la verificación del Plan de Emergencias para constatar el funcionamiento y eficacia de tales aspectos".
De acuerdo con lo evidenciado el riesgo continua abierto para el monitoreo y revisión del Proceso y de seguimiento y verificación de la Oficina de Control Interno.</t>
    </r>
    <r>
      <rPr>
        <b/>
        <sz val="9"/>
        <rFont val="Arial"/>
        <family val="2"/>
      </rPr>
      <t xml:space="preserve">
</t>
    </r>
  </si>
  <si>
    <t>En el Anexo 3. Mapa de Riesgos Institucional, donde el Proceso de Gestión Documental, reporta el Monitoreo y Revisión de los riesgos, no se relaciona uno (1) de los dos (2) indicadores de las acciones que fueron definidas para mitigar el riesgo, tal como aparece en la versión 3.0, de éste documento publicado en la Intranet.
Así mismo, dicho   reporte se realizó en una versión de éste documento diferente a la version publicada en la Intranet</t>
  </si>
  <si>
    <t xml:space="preserve">Desconocimiento de políticas y procedimientos relacionados con el manejo documental.
Alta rotación del personal que apoya los procesos archivísticos en las dependencias.
</t>
  </si>
  <si>
    <t xml:space="preserve">Errores humanos que pudiesen afectar la preservación y conservación de la información </t>
  </si>
  <si>
    <t>Procesos disciplinarios por incumplimiento de normas y procedimientos vigentes. 
Hallazgos no conformidades u observaciones en materia de gestion docuemntal y archivistica, en informes de auditorias internas y externas de dependencias u organismos competentes.</t>
  </si>
  <si>
    <t>Realizar capacitaciones en materia de Gestion Documental a las dependencias de la entidad.  
Capacitar a los administradores de archivos de gestión</t>
  </si>
  <si>
    <t>No. de dependencias capacitadas en materia de Gestión Documental  *100 / Total de dependencias  programadas a capacitar
Capacitacion a los administradores de archivo.
Si: 100%
No: 0%</t>
  </si>
  <si>
    <t>Listado de participantes en las jornadas de capacitación.</t>
  </si>
  <si>
    <r>
      <rPr>
        <b/>
        <sz val="9"/>
        <rFont val="Arial"/>
        <family val="2"/>
      </rPr>
      <t xml:space="preserve">Seguimiento agosto de 2018
</t>
    </r>
    <r>
      <rPr>
        <b/>
        <sz val="9"/>
        <color rgb="FFFF0000"/>
        <rFont val="Arial"/>
        <family val="2"/>
      </rPr>
      <t xml:space="preserve">
</t>
    </r>
    <r>
      <rPr>
        <sz val="9"/>
        <rFont val="Arial"/>
        <family val="2"/>
      </rPr>
      <t xml:space="preserve">Durante el segundo cuatrimestre fueron capacitadas 11 dependencias en materia de gestión documental, como también se atendió la solicitud realizada por la Dirección de Reacciòn Inmediata, capacitación que fue realizada el  24 de mayo  de 2018. Igualmente. fueron capacitados cuatro (4) funcionarios en mayo 21 de 2018. El total de capacitaciones realizadas fueron 29,  equivale al 56% de las cincuenta(52) programadas. </t>
    </r>
    <r>
      <rPr>
        <b/>
        <sz val="9"/>
        <rFont val="Arial"/>
        <family val="2"/>
      </rPr>
      <t xml:space="preserve">
</t>
    </r>
    <r>
      <rPr>
        <b/>
        <sz val="9"/>
        <color rgb="FFFF0000"/>
        <rFont val="Arial"/>
        <family val="2"/>
      </rPr>
      <t xml:space="preserve">
</t>
    </r>
    <r>
      <rPr>
        <b/>
        <sz val="9"/>
        <rFont val="Arial"/>
        <family val="2"/>
      </rPr>
      <t xml:space="preserve">Seguimiento agosto 2018:
</t>
    </r>
    <r>
      <rPr>
        <sz val="9"/>
        <rFont val="Arial"/>
        <family val="2"/>
      </rPr>
      <t>Durante el primer cuatrimestre fueron capacitadas  18 depenndencias de la entidad en materia de gestion documental.
En lo que respecta a los administradores de archvo la mayoría de capacitaciones se han realizado de manera individual  en el Archivo Central a partir de mayo 2 de 2018 hasta el 31 de agosto de 2018, cuando se estan realizando las transferencias documentales. De otra parte, se han realizado capacitaciones a administradores de archivo eno julio 12 de 2018.</t>
    </r>
  </si>
  <si>
    <r>
      <t xml:space="preserve">Verificación agosto de 2018:
</t>
    </r>
    <r>
      <rPr>
        <sz val="9"/>
        <rFont val="Arial"/>
        <family val="2"/>
      </rPr>
      <t>1. Se constató que se realizó una capacitación el 15/05/2018 sobre "Procedimiento para la Organización y Transferencias Documentales Consulta y Préstamo de Documentos", la cual contó con la asistencia de 11 dependencias de la entidad; ésta misma capacitación, fue dictada al DRI el 21/05/2018, con la participación de cuatro (4) funcionarios. 
De igual forma, se evidenció que el 24/05/2018 se efectuó capacitación al DRI en el tema "Referenciación de Papeles de Trabajo y Marcas de Auditoría."
2. Fue verificada lista de asistencia de capacitación a Administradores de Archivo de la entidad del 12/07/2018 la cual contó con la participación de 10 funcionarios de diferentes dependencias de la entidad; el 05/06/2018, se efectuó capacitación a dos (2) funcionarios de la Dirección Sector Educación encargados de la administración del archivo; así mismo el 30/08/2018 y 31/08/2018 se realizó capacitación a dos (2) administradores de archivos de la Dirección Sector Público y de la Subdirección de Carrera Administrativa con respecto al "Procedimiento para la Organización y Transferencias Documentales Consulta y Préstamo de Documentos". 
Igualmente, se observó que en las Transferencias Documentales de las dependencias al Archivo Central realizadas entre el 02/05/2018 y el 31/08/2018, se  capacitó a los administradores de archivos de 26 dependencias en la organización y entrega de los archivos tal como consta en el documento "Control Transferencias Primarias - Subdirección de Servicios Generales - Grupo de Gestión Documental".
De lo evidenciado, se concluye que el riesgo continua abierto para el monitoreo y revisión del Proceso y de seguimiento y verificación por parte de la Oficina de Control Interno.</t>
    </r>
    <r>
      <rPr>
        <b/>
        <sz val="9"/>
        <rFont val="Arial"/>
        <family val="2"/>
      </rPr>
      <t xml:space="preserve">
</t>
    </r>
    <r>
      <rPr>
        <sz val="9"/>
        <rFont val="Arial"/>
        <family val="2"/>
      </rPr>
      <t xml:space="preserve">
  </t>
    </r>
    <r>
      <rPr>
        <b/>
        <sz val="9"/>
        <rFont val="Arial"/>
        <family val="2"/>
      </rPr>
      <t xml:space="preserve">
</t>
    </r>
  </si>
  <si>
    <t xml:space="preserve">A pesar de que fueron definidos dos (2) indicadores para evaluar el avance de las acciones implementadas por el Proceso de Gestión Documental para mitigar el riesgo, sólo fue reportado el avance del indicador para una de dichas acciones. </t>
  </si>
  <si>
    <t>EVALUACION Y MEJORA</t>
  </si>
  <si>
    <t>1. Intereses personales, económicos o políticos. 
2. Falta de conocimiento en el ejercicio auditor. 
3.Falta de ética del auditor</t>
  </si>
  <si>
    <t>Posible Omisión intencional en el reporte de los hallazgos formulados a los procesos de la entidad.</t>
  </si>
  <si>
    <t>1. Toma de decisiones por parte de los Directivos con base en información incompleta o incorrecta. 
2. Pérdida de imagen y credibilidad de la OCI</t>
  </si>
  <si>
    <t>Socializar el Código de Ética del Auditor Interno y el Estatuto de Auditoría Interna a los servidores públicos adscritos a la OCI y a quienes se vinculen posteriormente y suscribir Acuerdo de Compromiso de su cumplimiento y aplicación</t>
  </si>
  <si>
    <t>Se realizó socialización del Código de Ética del Auditor Interno y el Estatuto de Auditoría Interna
 SI 100% NO 0%
Número de servidores públicos de
la OCI que suscribieron el
Acuerdo de Compromiso del
cumplimiento y aplicación del
Código de Ética y el Estatuto de
Auditoría Interna * 100 / No. Total
de servidores públicos de la OCI</t>
  </si>
  <si>
    <t>Oficina de Control Interno</t>
  </si>
  <si>
    <t xml:space="preserve">Acta de Socialización del Código de Etica del Auditor Interno y el Estatuto de AuditorÍ Interna
Acuerdos de
Compromiso del
cumplimiento y
aplicación del
Código de Ética y el
Estatuto de
Auditoría Interna,
suscritos por los
servidores públicos
adscritos a la OCI </t>
  </si>
  <si>
    <t>3.Operativo</t>
  </si>
  <si>
    <t>1. Recurso Humano insuficiente o personal sin las competencias requeridas para el desempeño de las funciones propias del cargo.
2. Desconocimiento de los procedimientos
establecidos en el Sistema Integrado de
Gestión. 
3. Incumplimiento en el desarrollo de las
etapas del proceso auditor ( Planeación,
ejecución e informe)
4. Inoportunidad en la informaciòn reportada por parte de de algunos procesos para el desarrollo de Auditoría y/o seguimiento y verificación</t>
  </si>
  <si>
    <t>Deficiencias en la calidad de los informes resultantes del proceso auditor, seguimientos y verificaciones realizados por la OCI.</t>
  </si>
  <si>
    <t>1.Infomes sin valor agregado para la Entidad. 2.Resultados no apropiados para la toma de decisiones. 3. Pérdida de imagen y credibilidad de la OCI</t>
  </si>
  <si>
    <t>Efectuar Autocapacitaciones en temas relacionados con el proceso de evaluación y control al personal de la OCI.</t>
  </si>
  <si>
    <t>Efectuar ocho (8) autocapacitaciones sobre temas relacionados con el proceso de evaluación y mejora</t>
  </si>
  <si>
    <t>Actas de reunión internas; Listados de asistencia y/o comunicación de la capacitación</t>
  </si>
  <si>
    <t>5.Cumplimiento</t>
  </si>
  <si>
    <t>1. Recurso Humano insuficiente o personal sin las competencias requeridas para el desempeño de las funciones propias del cargo.
2. Deficiencias en la planeación interna del proceso.
3. Falta de Control y seguimiento de las
actividades programadas
4. Solicitudes expresas de la Alta Dirección que requieren atención inmediata.</t>
  </si>
  <si>
    <t>Incumplimiento de las actividades establecidas en el Programa Anual de Auditorías Internas -PAAI 2018.</t>
  </si>
  <si>
    <t>1. Sanciones por parte de los entes de control 
2. Pérdida de credibilidad de la OCI. 
3. Insuficiencia de insumos que coadyuven a la toma de decisiones
 4. Incumplimiento total o parcial del plan de acción.</t>
  </si>
  <si>
    <t>Realizar seguimiento periódico a la ejecución del - PAAI 2018, con el objeto de evitar que se dilaten las actividades programadas.</t>
  </si>
  <si>
    <t>Actividades de seguimiento efectuadas al PAAI 2018 * 100 / actividades programadas (6) de seguimiento al PAAI 2018</t>
  </si>
  <si>
    <t>Actas de reuniones internas de seguimiento a la ejecución del PAAI</t>
  </si>
  <si>
    <t>Fecha de Aprobación o modificación: 21/08/2018.</t>
  </si>
  <si>
    <t>Fecha de Monitoreo y Revisión Responsable de Proceso: 31/08/2018 a  05/09/2018</t>
  </si>
  <si>
    <t>Fecha de Seguimiento (Verificación) Oficina de Control Interno: 06/09/2018 a 14/09/2018</t>
  </si>
  <si>
    <t>Responsables del Seguimiento: Jorge Tabares, Camilo Camelo, Ilma Burgos, Rocio Gomez, Paola Tibocha, Jhon Cárdenas, Blanca Rodríguez, Esmeralda Caballero, Orcar Rodríguez  y Martha Barrera - Auditores OCI</t>
  </si>
  <si>
    <r>
      <rPr>
        <b/>
        <sz val="9"/>
        <rFont val="Arial"/>
        <family val="2"/>
      </rPr>
      <t xml:space="preserve">VERIFICACION AGOSTO 2018: </t>
    </r>
    <r>
      <rPr>
        <sz val="9"/>
        <rFont val="Arial"/>
        <family val="2"/>
      </rPr>
      <t xml:space="preserve">Se verifico que durante el II cuatrimestre de 2018 la Dirección de TIC realizo 4 capacitaciones a funcionarios de la entidad en las fechas 02 de mayo, 26 de junio, 27 de junio y 24 de julio sobre los temas DATACONTRABOG, SIGESPRO, SIVICOF y SEGURIDAD DE LA INFORMACIÓN,esta ultima dirigida al personal de nivel directivo, con la participación de 78 funcionarios como se evidencia en las fichas de capacitación y formatos de asistencia de participantes.
En cuanto a la ejecucion del plan de mantenimiento presentado por esta dirección se corroboro la ejecución de este plan a 31 de agosto y diligenciamiento del formato "RECIBO A SATISFACCIÓN"  firmado por los usuarios de los equipos en las areas de SALA DE CONDUCTORES y DIRECCION DE TIC.
Se contató que las Tic han suscrito 5 contratos para la adquisici{on software, renovaci{on licencias office, antivirus control y gestión de vulnerabilidad equipos escaner y equipos de seguridad pertimetral . Así mismo radico 5 necesidades de contratación ante la Dirrección administrativa Financiera para la adquisicon de lincenciamientos para servidores actuales y nuevos, liencia spara la planta de telefonía, solución de infraestructura para el centro de datos, computadores de escritorio y serivicios conectividad para todas las sedes.
</t>
    </r>
  </si>
  <si>
    <t xml:space="preserve">SEGUIMIENTO A AGOSTO 2018:  
Capacitación: Se llevó a cabo la capacitación del 02 de mayo sobre el manejo de DATACONTRABOG con la participación de 25 funcionarios encargados de la administración de la información en cada dependencia.   Esta capacitación fue convocada con memorandos No. 3-2018-11155 y 3-2018-11381.
El 26 de junio se realizó capacitación en SIGESPRO dirigida a funcionarios de diferentes dependencias.
En comité directivo del 27 de junio se llevó a cabo una capacitación sobre seguridad de la información con la participación de 25 funcionarios del nivel directivo.
En el 24 de julio  se realizó una jornada de capacitación en en SIVICOF con la participación de 18 funcionarios de la entidad.
De las ocho capacitaciones programadas se han desarrollado cuatro, lo que indica un avance en la meta del 50%
Plan de mantenimiento: Se viene ejecutando el plan de mantenimiento preventivo y correctivo de acuerdo con los recursos  de la Dirección de TIC. 
Programado:  553
Realizados: 308 (09/04/2018)
Indicador 1 =308/553*100= 55,6%
Proyecto de inversión: En el PAA 2018 de la Dirección de TIC actualmente existen 12 puntos de inversión que permiten mantener y fortalecer la infraestructura tecnológica en los componentes de hardware, software y conectividad de la entidad. A la fecha se han celebrado 5 contratos para la adquisición de software de desarrollo, renovación licencias de Office 365, renovación de licencias de antivirus, control y gestión de vulnerabilidades, equipos scanner y  equipos de seguridad perimetral. Adicionalmente, se han radicado 5 necesidades de contratación ante la Dirección Administrativa y Financiera para la adquisición de licenciamiento para servidores actuales y nuevos, licencias para la planta de telefonía, solución de infraestructura para el centro de datos, computadores de escritorio y servicios de conectividad para todas las sedes.
</t>
  </si>
  <si>
    <t xml:space="preserve">
50%
55,6%
42%</t>
  </si>
  <si>
    <t xml:space="preserve">
50%
33%
43,47%</t>
  </si>
  <si>
    <r>
      <rPr>
        <b/>
        <sz val="9"/>
        <rFont val="Arial"/>
        <family val="2"/>
      </rPr>
      <t>SEGUIMIENTO A AGOSTO DE 2018</t>
    </r>
    <r>
      <rPr>
        <sz val="9"/>
        <rFont val="Arial"/>
        <family val="2"/>
      </rPr>
      <t xml:space="preserve">
Se ha venido aplicando el procedimiento PGTI-05 Gestión de recursos tecnológicos. El indicador para esta actividad es del 100%</t>
    </r>
  </si>
  <si>
    <r>
      <rPr>
        <b/>
        <sz val="9"/>
        <rFont val="Arial"/>
        <family val="2"/>
      </rPr>
      <t>Verificación a AGOSTO:</t>
    </r>
    <r>
      <rPr>
        <sz val="9"/>
        <rFont val="Arial"/>
        <family val="2"/>
      </rPr>
      <t xml:space="preserve">
Se verifico que la Dirección de Tecnologias de la Información  a implementado de forma adecuada el procedimiento para la gestión de Recursos Tecnológicos. Evidenciado en la aplicación de los anexos descritos en mencionado procedimiento.</t>
    </r>
  </si>
  <si>
    <t xml:space="preserve">
100%
36%
10,33%</t>
  </si>
  <si>
    <r>
      <t xml:space="preserve">
50%
100%
</t>
    </r>
    <r>
      <rPr>
        <sz val="10"/>
        <color theme="1"/>
        <rFont val="Calibri"/>
        <family val="2"/>
        <scheme val="minor"/>
      </rPr>
      <t>11.11%</t>
    </r>
    <r>
      <rPr>
        <sz val="10"/>
        <rFont val="Calibri"/>
        <family val="2"/>
        <scheme val="minor"/>
      </rPr>
      <t xml:space="preserve">
</t>
    </r>
  </si>
  <si>
    <r>
      <rPr>
        <b/>
        <sz val="9"/>
        <rFont val="Arial"/>
        <family val="2"/>
      </rPr>
      <t>Seguimiento y Verificación a agosto 31 de 2018:</t>
    </r>
    <r>
      <rPr>
        <sz val="9"/>
        <rFont val="Arial"/>
        <family val="2"/>
      </rPr>
      <t xml:space="preserve">
Fue evidenciada la comunicaciòn oficial inerna Rad.3-2018-18479 del 17-07-2018; con la cual se remitió a Talento Humano el  acuerdo de compromiso del cumplimiento y aplicación del Código de Ética y el Estatuto de Auditoría Interna  del Nuevo funcionario que ingreso a la OCI en julio del presente año para que sea ingresado a la hoja de vida.
Dado que el riesgo se encuentra latente  continúa abierto para seguimiento. 
</t>
    </r>
  </si>
  <si>
    <t>La acción ha contribuido a mantener controlado el Riesgo</t>
  </si>
  <si>
    <r>
      <rPr>
        <b/>
        <sz val="9"/>
        <rFont val="Arial"/>
        <family val="2"/>
      </rPr>
      <t>Seguimiento a agosto 31 de 2018:</t>
    </r>
    <r>
      <rPr>
        <sz val="9"/>
        <rFont val="Arial"/>
        <family val="2"/>
      </rPr>
      <t xml:space="preserve">
La Oficina de Control Interno  realizó  la socialización  el 17 de enero de 2018; igualmente, los respectivos  Acuerdos de Compromiso del cumplimiento y aplicación del Código de Ética y el Estatuto de Auditoría Interna reposan en las en las hojas de vida respetiva.
En julio ingreso un nuevo funcionario a la OCI, y mediante Rad. 3-2018-18479 del 17-07-2018 se remitió a la Dirección de Talento Humano el  acuerdo de Compromiso del cumplimiento y aplicación del Código de Ética y el Estatuto de Auditoría Interna para que sea ingresado a la hoja de vida.
</t>
    </r>
  </si>
  <si>
    <r>
      <rPr>
        <b/>
        <sz val="9"/>
        <rFont val="Arial"/>
        <family val="2"/>
      </rPr>
      <t>VERIFICACION A AGOSTO:</t>
    </r>
    <r>
      <rPr>
        <sz val="9"/>
        <rFont val="Arial"/>
        <family val="2"/>
      </rPr>
      <t xml:space="preserve">
Se verificó de la Direccion de tecnologias de la Información realizo 4 actividades de capacitación los dias 02 de mayo, 26 y 27 de junio y 24 de julio,  sobre los temas DATACONTRABOG, SIGESPRO, SIVICOF y SEGURIDAD DE LA INFORMACIÓN, dirigidas a 78 funcionarios de la entidad, registradas en ficha tecnica de capacitación y listas de asistencia.
De igual forma se evidencio la publicación a travez del correo electronico institucional, la socializacion de temas de seguridad informatica, politica de seguridad de la informacion, posibles formas de vulnerar la información etc.
En cuanto a la implementación de Sistema de Seguridad de la Información para la Contraloría de Bogotá conforme al modelo del MINITIC la dirección de TIC, diseño un modelo de mapa  de ruta donde se establecen seguimientos a este y acciones a ejecutar.
Así mismo, ajustaron los Procedimientos de SGSI sobre  Seguridad del Recurso Humano, Relaciones con los proveedores y   Activos de información y el procedimiento de Segurida física y del entorno. Se nombró el oficial de seguridad de la información.eL PLAN DE TRATAMIiENTO cuenta con 46 acrividades y se han ejecutado de acuero con el recurso..</t>
    </r>
  </si>
  <si>
    <r>
      <rPr>
        <b/>
        <sz val="9"/>
        <rFont val="Arial"/>
        <family val="2"/>
      </rPr>
      <t>SEGUIMIENTO A AGOSTO 2018</t>
    </r>
    <r>
      <rPr>
        <sz val="9"/>
        <rFont val="Arial"/>
        <family val="2"/>
      </rPr>
      <t xml:space="preserve">
Capacitación:
Plan de Capacitación en seguridad de la información:
 Se llevó a cabo la capacitación del 02 de mayo sobre el manejo de DATACONTRABOG con la participación de 25 funcionarios encargados de la administración de la información en cada dependencia.   Esta capacitación fue convocada con memorandos No. 3-2018-11155 y 3-2018-11381.
El 26 de junio se realizó capacitación en SIGESPRO dirigida a funcionarios de diferentes dependencias.
En comité directivo del 27 de junio se llevó a cabo una capacitación sobre seguridad de la información con la participación de 25 funcionarios del nivel directivo.
En el 24 de julio  se realizó una jornada de capacitación en en SIVICOF con la participación de 18 funcionarios de la entidad.
De las ocho capacitaciones programadas se han desarrollado cuatro, lo que indica un avance en la meta del 50%
Durante este período se publicaron dos (2) tips de seguridad  en el mes de julio ( días 05 y 24 de julio)  y tres (3) en el mes de agosto (días 15,16 y 21 de agosto).
Implementación del SGSI:
Se ajustaron los Procedimientos de SGSI sobre  Seguridad del Recurso Humano, Relaciones con los proveedores y   Activos de información y el procedimiento de Segurida física y del entorno.
Adicionalmente   se sSolicitó a Dirección de Planeación  la incorporación del Subsistema de Seguridad de la Información al Sistema de Gestión Integrado  y se avanzó en el dieño sensibilización de seguridad de la información de través de e-card y fondos de pantalla. 
</t>
    </r>
  </si>
  <si>
    <r>
      <rPr>
        <b/>
        <sz val="9"/>
        <rFont val="Arial"/>
        <family val="2"/>
      </rPr>
      <t>SEGUIMIENTO A AGOSTO 2018.</t>
    </r>
    <r>
      <rPr>
        <sz val="9"/>
        <rFont val="Arial"/>
        <family val="2"/>
      </rPr>
      <t xml:space="preserve">
- El PAA de la Dirección de TIC a la fecha tiene 38 puntos de inversión (10 puntos de inversión para la meta 1 y 28 puntos de inversión para la meta 2), de los cuales ya se han celebrado 27 contratos y se han radicado oportunamente 7 necesidades de contratación ante la Dirección Administrativa, que actualmente se encuentran en trámite de contratación. Se concluye que a la fecha se han radicado oportunamente 34 necesidades de contratación de las 34 programadas, que corresponde a un porcentaje del 100%. 
- El proyecto de inversión 1194 "Fortalecimiento de la Infraestructura de Tecnologías de la Información y las Comunicaciones de la Contraloría de Bogotá D.C.", tuvo una disminución presupuestal de $ 1.165.000.000, quedando con un presupuesto definitivo de $ 3.311.000.000, de los cuales se ha ejecutado $ 1.188.080.973, equivalente al 36%. Es de mencionar que la Dirección de TIC ha radicado 7 necesidades de contratación ante la Dirección Administrativa y Financiera que representan un 44% del presupuesto asignado.
</t>
    </r>
  </si>
  <si>
    <r>
      <rPr>
        <b/>
        <sz val="9"/>
        <rFont val="Arial"/>
        <family val="2"/>
      </rPr>
      <t>VERIFICACIÓN A AGOSTO:</t>
    </r>
    <r>
      <rPr>
        <sz val="9"/>
        <rFont val="Arial"/>
        <family val="2"/>
      </rPr>
      <t xml:space="preserve">
Se verificó que con oficios 3-2018-08032 del 15 de marzo, donde la dirección de TIC presenta solicitud de contratación para dar cumplimiento a la meta 2 del proyecto 1194, al cual se le dio alcance con  oficios de radicado 3-2018-08968 del 02 de abril,  3-2018-12742 del 11 de mayo y 3-2018-14341 del 30 de mayo de 2018. No obstante a lo anterior se evidencio que con oficio de radicado 3-2018-12720 dirigido a la Direccion de Planeacion se solicitó la modificación de la meta 1del proyecto.
De acuerdo al cuadro manejado por la Dirección de Tic se evidencia le ejecución de las actividades de contratación a la fecha, con sus respectivos soportes es de aclarar que se realizo la trazabilidadde los mismo por parte de la OCI.</t>
    </r>
  </si>
  <si>
    <r>
      <rPr>
        <b/>
        <sz val="9"/>
        <rFont val="Arial"/>
        <family val="2"/>
      </rPr>
      <t>SEGUIMIENTO A AGOSTO 2018</t>
    </r>
    <r>
      <rPr>
        <sz val="9"/>
        <rFont val="Arial"/>
        <family val="2"/>
      </rPr>
      <t xml:space="preserve">
Seguridad lógica:  Se elaboró el informe de seguridad lógica correspondiente al segundo trimestre del año de los sistemas SIVICOF, SIGESPRO y PREFIS.
Aplicación del procedimiento de gestión de seguridad:
Se continúa con la aplicación del procedimiento de Gestión de Seguridad informática, se realizó el monitoreo y se elaboraron los informes.
Seguridad de la información: 
Se ajustaron los Procedimientos de SGSI sobre  Seguridad del Recurso Humano, Relaciones con los proveedores y   Activos de información y el procedimiento de Segurida física y del entorno.
Adicionalmente   se solicitó a Dirección de Planeación  la incorporación del Subsistema de Seguridad de la Información al Sistema de Gestión Integrado  y se avanzó en el dieño sensibilización de seguridad de la información de través de e-card y fondos de pantalla. 
Se nombró el oficial de seguridad de la información.
Se han venido aplicando las acciones definidas en el plan de tratamiento de riesgos y se han impartido capacitaciones en temas de seguridad dela información presenciales y sensibilización a través de ECARD.
</t>
    </r>
  </si>
  <si>
    <r>
      <rPr>
        <b/>
        <sz val="9"/>
        <rFont val="Arial"/>
        <family val="2"/>
      </rPr>
      <t xml:space="preserve">VERIFICACION AGOSTO 2018: </t>
    </r>
    <r>
      <rPr>
        <sz val="9"/>
        <rFont val="Arial"/>
        <family val="2"/>
      </rPr>
      <t xml:space="preserve">
Seguridad Lógica: Se evidenció que se realizaron los informes por aplicativo  SIVICOF, SIGESPRO y PREFIS. Correspondientes al segundoo trimestre de 2018, con su respectivo analisis de funcionamiento y estatidistico.
Aplicación del procedimiento de gestión de seguridad: Se evidencio la elaboración del informe de seguridad de la información, de forma mensual y con oficio asociado al proceso 957074 la Direcctora de TIC, hace  asigna las tareas de administración de seguridad informatica, antivirus y firewall.
De asi mismo se constato la elaboración del anexo 2 y 3 del procedimiento Gestió de Seguridad Informatica.
Seguridad de la información: Se evidencio que la dirección de TIC realizo ajustes a los Procedimientos de SGSI y con oficios, 3-2018-12113, 3-2018-13540 y 3-2018-19220, a las direcciones correspondientes la inclucion de estos ajutes en sus respectivos procedimientos, sin embargo a la fecha la direccion de TIC no a recibido respuesta a estas solicitudes.
De igual forma se evidencio que con oficio 3-2018-19834 del 31 de julio de 2018, se realizo la solicitud de inclucion al SIG el SGSI a la Direccion de Planeación.</t>
    </r>
  </si>
  <si>
    <r>
      <rPr>
        <b/>
        <sz val="9"/>
        <rFont val="Arial"/>
        <family val="2"/>
      </rPr>
      <t>Seguimiento a agosto 31 de 2018:</t>
    </r>
    <r>
      <rPr>
        <sz val="9"/>
        <rFont val="Arial"/>
        <family val="2"/>
      </rPr>
      <t xml:space="preserve">
En este cuatrimestre la Oficina de Control Interno realizó el 15-05-2018 una autocapacitación al equipo de la OCI, referente al aplicativo para el reporte y seguimiento  del plan de mejormiento institucional. 
Los funcionarios de la OCI asistieron a la capacitaciòn sobre habilidadesdel auditor realizado el 21 de agosto en la escuela de capacitaciòn de la CB. </t>
    </r>
    <r>
      <rPr>
        <sz val="9"/>
        <color rgb="FF2E74B5"/>
        <rFont val="Arial"/>
        <family val="2"/>
      </rPr>
      <t xml:space="preserve">
</t>
    </r>
  </si>
  <si>
    <r>
      <rPr>
        <b/>
        <sz val="9"/>
        <rFont val="Arial"/>
        <family val="2"/>
      </rPr>
      <t>Seguimiento y Verificación a agosto 31 de 2018:</t>
    </r>
    <r>
      <rPr>
        <sz val="9"/>
        <rFont val="Arial"/>
        <family val="2"/>
      </rPr>
      <t xml:space="preserve">
De conformidad con el seguimiento reportado por el proceso se verificó: 
• Acta de reunión de trabajo No 6, del 15/05/2018, en esta se describe   la actividad de capacitación realizada por el contratista John Wilson Parra sobre el Aplicativo que se esta desrrollando para el reporte y seguimiento al Plan de mejoramiento Institucional, en esta particiaron los funcionarios asignados a la OCI.
 • Listados de asistencia del 21-08-2018 a la capacitación sobre habilidades del auditor, dirigida a los servidores publicos de la entidad que hacen parte del grupo de auditores internos de calidad y  al equipo de trabajo de la OCI.
Dado que el riesgo se encuentra latente  continúa abierto para seguimiento.
</t>
    </r>
  </si>
  <si>
    <r>
      <rPr>
        <b/>
        <sz val="9"/>
        <rFont val="Arial"/>
        <family val="2"/>
      </rPr>
      <t>Seguimiento a agosto 31 de 2018:</t>
    </r>
    <r>
      <rPr>
        <sz val="9"/>
        <rFont val="Arial"/>
        <family val="2"/>
      </rPr>
      <t xml:space="preserve">
La Oficina de Control Interno ha realizado estricto seguimiento a las actividades establecidas  en el programa Anual de Auditorías independientes- PAAI, actividad que se encuentra descrita en las siguientes  Actas de Reunión de Trabajo
No. 5 de 02/05/2018, No. 7 de 29/06/2018 y No. 8 de 23/08/2018 ;  lo anterior ha garantizado el cumplimiento de las actividades conforme a lo programado.</t>
    </r>
  </si>
  <si>
    <r>
      <rPr>
        <b/>
        <sz val="9"/>
        <rFont val="Arial"/>
        <family val="2"/>
      </rPr>
      <t xml:space="preserve">2do Seguimiento (May-Ago): </t>
    </r>
    <r>
      <rPr>
        <sz val="9"/>
        <rFont val="Arial"/>
        <family val="2"/>
      </rPr>
      <t xml:space="preserve">
La Dra Claudia Patricia Martinez, Subdirectora del PRF, sensibilizo a funcionarios sobre principios, valores, ética y marco normativo relacionado a PRFJC, lo cual se evidencia en el Acta Nº 2 del 31-Jul-2018.</t>
    </r>
  </si>
  <si>
    <r>
      <rPr>
        <b/>
        <sz val="9"/>
        <rFont val="Arial"/>
        <family val="2"/>
      </rPr>
      <t xml:space="preserve">2do Seguimiento (May-Ago): </t>
    </r>
    <r>
      <rPr>
        <sz val="9"/>
        <rFont val="Arial"/>
        <family val="2"/>
      </rPr>
      <t xml:space="preserve">
La Dra Claudia Patricia Martinez, Subdirectora del PRF, sensibilizo a funcionarios sobre principios, valores, ética y marco normativo relacionado a PRFJC, lo cual se evidencia en el Acta Nº 2 del 31-Jul-2018.
</t>
    </r>
  </si>
  <si>
    <r>
      <rPr>
        <b/>
        <sz val="9"/>
        <rFont val="Arial"/>
        <family val="2"/>
      </rPr>
      <t>Monitoreo a 30-08-2018</t>
    </r>
    <r>
      <rPr>
        <sz val="9"/>
        <rFont val="Arial"/>
        <family val="2"/>
      </rPr>
      <t xml:space="preserve">
Para continuar con el fortalecimiento de la política de prevención del daño antijurídico y defensa de los intereses litigiosos de la Entidad, el 26 de junio de 2018 el Comité de Conciliación, según acta 12, analizó el informe del mapa de riesgos institucional presentado por la Oficina de Control Interno y se concluyó que la mayoría de los procesos han efectuado el estudio de inclusión de las políticas de prevención en sus mapas de riesgos. Igualmente se decidió requerir al responsable del proceso de Gestión Documental para que efectuara el estudio de las políticas de prevención comunes a todos los procesos, mediante memorando 3-2018-16850 del 20-06-2018. 
Durante el año se han proferido 53 sentencias (25 y 28 por cuatrimestre)   
Se compilaron y socializaron 53 sentencias judiciales en procesos de la Entidad, para identificar cambios jurisprudenciales 
Se realizaron 8 actuaizaciones de la Base de datos de procesos de la Oficina Asesora Jurídica y el SIPROJ(4 por cada cuatrimestre)
En el segundo cuatrimestre del año no se sometió a consideración del Comité de Conciliación ningún caso para desición de interponer recurso de apelación que según análisis probatorio, legal y jurisprudencial vislumbre que puede ser contrario a los intereses de la entidad.</t>
    </r>
  </si>
  <si>
    <r>
      <rPr>
        <b/>
        <sz val="9"/>
        <rFont val="Arial"/>
        <family val="2"/>
      </rPr>
      <t>MONITOREO A 30-08-2018</t>
    </r>
    <r>
      <rPr>
        <sz val="9"/>
        <rFont val="Arial"/>
        <family val="2"/>
      </rPr>
      <t xml:space="preserve"> 
En el año se han compilado y socializado 53 sentencias judiciales en procesos de la Entidad, para identificar cambios jurisprudenciales. (25 y 28 por cuatrimestre).
Se realizaron 13 socializaciones de normas y sentencias de interés y  cambios normativos advertidos en desarrollo de las funciones de la OAJ. (7 y 6 en cada cuatrimestre)
Se realizaron 29 conceptos jurídicos (14 y 15 por cuatrimestre) y 86 de legalidad (59 y 27 por cuatrimestre), 13 DPC (5 y 8 por cuatrimestre), 164 actuaciones judiciales 36 y 129 por cuatrimestre), 21 actuaciones extrajudiciales (16 y 7 por cuatrimestre), 8 actos administrativos en segundas instancias administrativas (2 y 6 por cuatrimestre ) y 76 asesorías en comités (35 y 41 por cuatrimestre).
En el último cuatrimestre se realizará la circular para los servidores de la Entidad.
Mediante memorando 3-2018-08800 de 23-03-2018 se solicitó a la Dirección de TIC un aplicativo base de datos de consulta jurídica.
Mediante memorando 3-2018-20640 del 09-08-2018 se reiteró la solicitud a la Dirección de TICs para la obtención de este elemento de trabajo.
En el año se han realizado las siguientes actuaciones judiciales, administrativas y de asesoría, sin que se hayan evidenciado yerros en la citación de normas vigentes o falta de citación de fuentes de consulta:
1 cuatrimestre 167 Actuaciones
2 cuatrimestre 233 Actuaciones
</t>
    </r>
  </si>
  <si>
    <r>
      <rPr>
        <b/>
        <sz val="9"/>
        <rFont val="Arial"/>
        <family val="2"/>
      </rPr>
      <t xml:space="preserve">MONITOREO A 30-08-2018 </t>
    </r>
    <r>
      <rPr>
        <sz val="9"/>
        <rFont val="Arial"/>
        <family val="2"/>
      </rPr>
      <t xml:space="preserve">
Se realizó la verificación de la individualización del sujeto procesal y la última dirección indicada en  expedientes administrativos en trámite de segunda instancia para realizar 18 notificaciones de actos administrativos (4 y 14 por cada cuatrimestre).
En el último cuatrimestre se enviará la circular para el envío de los expedientes de segunda instancia.
Se entregaron 8 proyectos de actos administrativos  para revisión con anticipación a la fecha de vencimiento del término legal (2 y 6 por cuatrimestre).</t>
    </r>
  </si>
  <si>
    <r>
      <rPr>
        <b/>
        <sz val="9"/>
        <rFont val="Arial"/>
        <family val="2"/>
      </rPr>
      <t>MONITOREO A 30-08-2018</t>
    </r>
    <r>
      <rPr>
        <sz val="9"/>
        <rFont val="Arial"/>
        <family val="2"/>
      </rPr>
      <t xml:space="preserve"> </t>
    </r>
    <r>
      <rPr>
        <b/>
        <sz val="9"/>
        <rFont val="Arial"/>
        <family val="2"/>
      </rPr>
      <t xml:space="preserve">
</t>
    </r>
    <r>
      <rPr>
        <sz val="9"/>
        <rFont val="Arial"/>
        <family val="2"/>
      </rPr>
      <t xml:space="preserve">
En este año la OAJ recibió en el segundo cuatrimestre la notificación de supervisión de un contrato, sobre el cual se verificará oportunamente que el contratista no continúe con la prestación del servicio al vencimiento del término contractual. Por tanto no se han dado las condiciones para  comunicar al ordenador del gasto el vencimiento contractual</t>
    </r>
  </si>
  <si>
    <r>
      <rPr>
        <b/>
        <sz val="9"/>
        <rFont val="Arial"/>
        <family val="2"/>
      </rPr>
      <t>MONITOREO A 30-08-2018</t>
    </r>
    <r>
      <rPr>
        <sz val="9"/>
        <rFont val="Arial"/>
        <family val="2"/>
      </rPr>
      <t xml:space="preserve"> 
Las acciones de formación son convocadas a traves de los medios institucionales, comunicaciones internas, correos a jefes inmediatos y a servidores asistentes, Noticontrol, Capacitos, Ecard, con el tiempo de antelación necesario para la que los convocados se enteren y programen su asistencia. Lo cual se evidencia que de 2944 servidores citados a acciones de formación, efectivamente han asistido 2613 a las acciones programadas, la diferencia se debe a que ocasionalmente, por diversos motivos los servidores  no pueden asisitr a determinada accion de capacitación programada.</t>
    </r>
  </si>
  <si>
    <r>
      <rPr>
        <b/>
        <sz val="9"/>
        <rFont val="Arial"/>
        <family val="2"/>
      </rPr>
      <t>Seguimiento y Verificación a Agosto de 2018:</t>
    </r>
    <r>
      <rPr>
        <sz val="9"/>
        <rFont val="Arial"/>
        <family val="2"/>
      </rPr>
      <t xml:space="preserve">
se verificaron las Actas de Reunión de Trabajo que dan cuenta del seguimiento a las actividades establecidas  en el programa Anual de Auditorías Independientes- PAAI, realizado por la Oficina de Control:
 •No. 5 del 02/05/2018, se realizó el seguimiento a las actividades establecidas en el PAAI
 • No. 7 del 29/06/2018; se realizó ajuste a las actividades y fechas de ejecución establecidas en el PAAI 
• No. 8 del 23/08/2018, se realizó el seguimiento a las actividades establecidas en el PAAI
La acción propuesta se encuentra en ejecución y por tanto el riesgo permanece abierto para seguimiento.
</t>
    </r>
  </si>
  <si>
    <r>
      <rPr>
        <b/>
        <sz val="9"/>
        <rFont val="Arial"/>
        <family val="2"/>
      </rPr>
      <t>Verificación a agosto de 2018:</t>
    </r>
    <r>
      <rPr>
        <sz val="9"/>
        <rFont val="Arial"/>
        <family val="2"/>
      </rPr>
      <t xml:space="preserve">
Constatado diligenciamiento de 21 formatos de "Declaración de Independencia y Conflicto de Intereses", correspondientes a las Auditorías de Desempeño identificadas con los códigos 34, 35 y 36.</t>
    </r>
  </si>
  <si>
    <t xml:space="preserve">2do Seguimiento (May-Ago): 
1. Se realizaron 7  mesas de trabajo en la DRF para realizar el seguimiento a los PRF de 2013 con el fin de evitar su prescripcion y se evidencia en las Actas Nº 4  (10-May), Nº 5 (7-Jun) , Nº 6 (18-Jul) y Nº 7 (21-Ago) de 2018.
2. No hubo asignacion de recursos durante este cuatrimestre.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</si>
</sst>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sz val="10"/>
      <name val="Arial"/>
      <family val="2"/>
    </font>
    <font>
      <b/>
      <sz val="16"/>
      <name val="Arial"/>
      <family val="2"/>
    </font>
    <font>
      <b/>
      <u/>
      <sz val="16"/>
      <name val="Arial"/>
      <family val="2"/>
    </font>
    <font>
      <sz val="12"/>
      <name val="Arial"/>
      <family val="2"/>
    </font>
    <font>
      <b/>
      <sz val="10"/>
      <name val="Arial"/>
      <family val="2"/>
    </font>
    <font>
      <b/>
      <sz val="11"/>
      <name val="Arial"/>
      <family val="2"/>
    </font>
    <font>
      <b/>
      <sz val="11"/>
      <color rgb="FFFF0000"/>
      <name val="Arial"/>
      <family val="2"/>
    </font>
    <font>
      <sz val="9"/>
      <name val="Arial"/>
      <family val="2"/>
    </font>
    <font>
      <b/>
      <sz val="9"/>
      <name val="Arial"/>
      <family val="2"/>
    </font>
    <font>
      <b/>
      <sz val="9"/>
      <color theme="4"/>
      <name val="Arial"/>
      <family val="2"/>
    </font>
    <font>
      <sz val="9"/>
      <color theme="1"/>
      <name val="Arial"/>
      <family val="2"/>
    </font>
    <font>
      <sz val="9"/>
      <color indexed="10"/>
      <name val="Arial"/>
      <family val="2"/>
    </font>
    <font>
      <i/>
      <sz val="9"/>
      <name val="Arial"/>
      <family val="2"/>
    </font>
    <font>
      <sz val="9"/>
      <color theme="4"/>
      <name val="Arial"/>
      <family val="2"/>
    </font>
    <font>
      <sz val="9"/>
      <color rgb="FFFF0000"/>
      <name val="Arial"/>
      <family val="2"/>
    </font>
    <font>
      <b/>
      <sz val="10"/>
      <color rgb="FF2E74B5"/>
      <name val="Arial"/>
      <family val="2"/>
    </font>
    <font>
      <b/>
      <sz val="9"/>
      <color theme="1"/>
      <name val="Arial"/>
      <family val="2"/>
    </font>
    <font>
      <b/>
      <sz val="9"/>
      <color rgb="FFFF0000"/>
      <name val="Arial"/>
      <family val="2"/>
    </font>
    <font>
      <b/>
      <u/>
      <sz val="9"/>
      <color theme="1"/>
      <name val="Arial"/>
      <family val="2"/>
    </font>
    <font>
      <b/>
      <u/>
      <sz val="11"/>
      <color theme="1"/>
      <name val="Calibri"/>
      <family val="2"/>
      <scheme val="minor"/>
    </font>
    <font>
      <sz val="9"/>
      <color rgb="FF2E74B5"/>
      <name val="Arial"/>
      <family val="2"/>
    </font>
    <font>
      <sz val="11"/>
      <name val="Calibri"/>
      <family val="2"/>
      <scheme val="minor"/>
    </font>
    <font>
      <b/>
      <sz val="11"/>
      <name val="Calibri"/>
      <family val="2"/>
      <scheme val="minor"/>
    </font>
    <font>
      <sz val="10"/>
      <name val="Calibri"/>
      <family val="2"/>
      <scheme val="minor"/>
    </font>
    <font>
      <sz val="10"/>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29">
    <xf numFmtId="0" fontId="0" fillId="0" borderId="0" xfId="0"/>
    <xf numFmtId="0" fontId="2" fillId="0" borderId="0" xfId="2" applyFont="1"/>
    <xf numFmtId="9" fontId="2" fillId="0" borderId="0" xfId="1" applyFont="1" applyAlignment="1">
      <alignment horizontal="center" vertical="center"/>
    </xf>
    <xf numFmtId="0" fontId="7" fillId="2" borderId="8" xfId="2" applyFont="1" applyFill="1" applyBorder="1" applyAlignment="1">
      <alignment horizontal="center" vertical="center" textRotation="89" wrapText="1"/>
    </xf>
    <xf numFmtId="0" fontId="7" fillId="2" borderId="1" xfId="2" applyFont="1" applyFill="1" applyBorder="1" applyAlignment="1">
      <alignment horizontal="center" vertical="center" textRotation="90" wrapText="1"/>
    </xf>
    <xf numFmtId="0" fontId="7" fillId="5" borderId="9"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9" fillId="9" borderId="1" xfId="2" applyFont="1" applyFill="1" applyBorder="1" applyAlignment="1">
      <alignment vertical="center" wrapText="1"/>
    </xf>
    <xf numFmtId="0" fontId="9" fillId="9" borderId="1" xfId="2" applyFont="1" applyFill="1" applyBorder="1" applyAlignment="1">
      <alignment horizontal="justify" vertical="center" wrapText="1"/>
    </xf>
    <xf numFmtId="0" fontId="10" fillId="9" borderId="1" xfId="2" applyFont="1" applyFill="1" applyBorder="1" applyAlignment="1">
      <alignment horizontal="center" vertical="center" wrapText="1"/>
    </xf>
    <xf numFmtId="0" fontId="9" fillId="9" borderId="1" xfId="0" applyFont="1" applyFill="1" applyBorder="1" applyAlignment="1">
      <alignment horizontal="center" vertical="center" wrapText="1"/>
    </xf>
    <xf numFmtId="0" fontId="11" fillId="9" borderId="1" xfId="2" applyFont="1" applyFill="1" applyBorder="1" applyAlignment="1">
      <alignment horizontal="center" vertical="center" wrapText="1"/>
    </xf>
    <xf numFmtId="14" fontId="9" fillId="9" borderId="1" xfId="2" applyNumberFormat="1" applyFont="1" applyFill="1" applyBorder="1" applyAlignment="1">
      <alignment horizontal="center" vertical="center" wrapText="1"/>
    </xf>
    <xf numFmtId="0" fontId="9" fillId="9" borderId="1" xfId="2" applyFont="1" applyFill="1" applyBorder="1" applyAlignment="1">
      <alignment horizontal="left" vertical="center" wrapText="1"/>
    </xf>
    <xf numFmtId="0" fontId="9" fillId="9" borderId="1" xfId="2" applyFont="1" applyFill="1" applyBorder="1" applyAlignment="1" applyProtection="1">
      <alignment horizontal="justify" vertical="top" wrapText="1"/>
      <protection locked="0"/>
    </xf>
    <xf numFmtId="9" fontId="9" fillId="0" borderId="1" xfId="2" applyNumberFormat="1" applyFont="1" applyBorder="1" applyAlignment="1" applyProtection="1">
      <alignment horizontal="center" vertical="center" wrapText="1"/>
      <protection locked="0"/>
    </xf>
    <xf numFmtId="0" fontId="10" fillId="9" borderId="1" xfId="2" applyFont="1" applyFill="1" applyBorder="1" applyAlignment="1" applyProtection="1">
      <alignment horizontal="justify" vertical="center" wrapText="1"/>
      <protection locked="0"/>
    </xf>
    <xf numFmtId="0" fontId="10" fillId="0" borderId="1" xfId="0" applyFont="1" applyBorder="1" applyAlignment="1" applyProtection="1">
      <alignment horizontal="center" vertical="center"/>
      <protection locked="0"/>
    </xf>
    <xf numFmtId="0" fontId="9" fillId="0" borderId="1" xfId="0" applyFont="1" applyBorder="1" applyProtection="1">
      <protection locked="0"/>
    </xf>
    <xf numFmtId="0" fontId="9" fillId="0" borderId="1" xfId="2" applyFont="1" applyBorder="1" applyAlignment="1">
      <alignment horizontal="justify" vertical="top" wrapText="1"/>
    </xf>
    <xf numFmtId="0" fontId="10" fillId="0" borderId="1" xfId="2" applyFont="1" applyBorder="1" applyAlignment="1">
      <alignment horizontal="justify" vertical="center" wrapText="1"/>
    </xf>
    <xf numFmtId="2" fontId="9" fillId="0" borderId="1" xfId="2" applyNumberFormat="1" applyFont="1" applyBorder="1" applyAlignment="1" applyProtection="1">
      <alignment horizontal="justify" vertical="top" wrapText="1"/>
      <protection locked="0"/>
    </xf>
    <xf numFmtId="0" fontId="9" fillId="0" borderId="1" xfId="2" applyFont="1" applyBorder="1" applyAlignment="1" applyProtection="1">
      <alignment horizontal="justify" vertical="top" wrapText="1"/>
      <protection locked="0"/>
    </xf>
    <xf numFmtId="0" fontId="9" fillId="0" borderId="1" xfId="2" applyFont="1" applyBorder="1" applyAlignment="1">
      <alignment horizontal="justify" vertical="center" wrapText="1"/>
    </xf>
    <xf numFmtId="0" fontId="10" fillId="0" borderId="1" xfId="2" applyFont="1" applyBorder="1" applyAlignment="1" applyProtection="1">
      <alignment horizontal="justify" vertical="top" wrapText="1"/>
      <protection locked="0"/>
    </xf>
    <xf numFmtId="0" fontId="9" fillId="10" borderId="1" xfId="0" applyFont="1" applyFill="1" applyBorder="1" applyAlignment="1">
      <alignment horizontal="center" vertical="center" wrapText="1"/>
    </xf>
    <xf numFmtId="0" fontId="9" fillId="0" borderId="1" xfId="0" applyFont="1" applyBorder="1" applyAlignment="1" applyProtection="1">
      <alignment horizontal="justify" vertical="center" wrapText="1"/>
      <protection locked="0"/>
    </xf>
    <xf numFmtId="0" fontId="12" fillId="0" borderId="1" xfId="0" applyFont="1" applyBorder="1" applyAlignment="1">
      <alignment vertical="top" wrapText="1"/>
    </xf>
    <xf numFmtId="0" fontId="9" fillId="0" borderId="1" xfId="2" applyFont="1" applyBorder="1" applyAlignment="1" applyProtection="1">
      <alignment horizontal="justify" vertical="center" wrapText="1"/>
      <protection locked="0"/>
    </xf>
    <xf numFmtId="10" fontId="9" fillId="0" borderId="1" xfId="1" applyNumberFormat="1" applyFont="1" applyBorder="1" applyAlignment="1" applyProtection="1">
      <alignment horizontal="center" vertical="center" wrapText="1"/>
      <protection locked="0"/>
    </xf>
    <xf numFmtId="0" fontId="9" fillId="0" borderId="1" xfId="0" applyFont="1" applyBorder="1" applyAlignment="1" applyProtection="1">
      <alignment horizontal="justify" vertical="top" wrapText="1"/>
      <protection locked="0"/>
    </xf>
    <xf numFmtId="0" fontId="9" fillId="0" borderId="1" xfId="2" applyFont="1" applyBorder="1" applyAlignment="1">
      <alignment vertical="center" wrapText="1"/>
    </xf>
    <xf numFmtId="9" fontId="9" fillId="0" borderId="1" xfId="1" applyFont="1" applyBorder="1" applyAlignment="1" applyProtection="1">
      <alignment horizontal="center" vertical="center" wrapText="1"/>
      <protection locked="0"/>
    </xf>
    <xf numFmtId="0" fontId="16" fillId="0" borderId="1" xfId="2" applyFont="1" applyBorder="1" applyAlignment="1" applyProtection="1">
      <alignment horizontal="justify" vertical="top" wrapText="1"/>
      <protection locked="0"/>
    </xf>
    <xf numFmtId="0" fontId="9" fillId="0" borderId="1" xfId="0" applyFont="1" applyBorder="1" applyAlignment="1" applyProtection="1">
      <alignment horizontal="center" vertical="center"/>
      <protection locked="0"/>
    </xf>
    <xf numFmtId="14" fontId="9" fillId="0" borderId="1" xfId="2" applyNumberFormat="1" applyFont="1" applyBorder="1" applyAlignment="1">
      <alignment horizontal="center" vertical="center" wrapText="1"/>
    </xf>
    <xf numFmtId="0" fontId="10" fillId="0" borderId="1" xfId="0" applyFont="1" applyBorder="1" applyAlignment="1" applyProtection="1">
      <alignment vertical="center" wrapText="1"/>
      <protection locked="0"/>
    </xf>
    <xf numFmtId="0" fontId="9" fillId="0" borderId="1" xfId="2" applyFont="1" applyFill="1" applyBorder="1" applyAlignment="1" applyProtection="1">
      <alignment horizontal="justify" vertical="top" wrapText="1"/>
      <protection locked="0"/>
    </xf>
    <xf numFmtId="0" fontId="10" fillId="0" borderId="1" xfId="0" applyFont="1" applyBorder="1" applyAlignment="1" applyProtection="1">
      <alignment wrapText="1"/>
      <protection locked="0"/>
    </xf>
    <xf numFmtId="0" fontId="9" fillId="0" borderId="1" xfId="0" applyFont="1" applyBorder="1" applyAlignment="1" applyProtection="1">
      <alignment wrapText="1"/>
      <protection locked="0"/>
    </xf>
    <xf numFmtId="0" fontId="9" fillId="0" borderId="1"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9" fillId="0" borderId="1" xfId="0" applyFont="1" applyBorder="1" applyAlignment="1" applyProtection="1">
      <alignment vertical="center" wrapText="1"/>
      <protection locked="0"/>
    </xf>
    <xf numFmtId="0" fontId="16" fillId="0" borderId="1" xfId="0" applyFont="1" applyBorder="1" applyAlignment="1" applyProtection="1">
      <alignment wrapText="1"/>
      <protection locked="0"/>
    </xf>
    <xf numFmtId="0" fontId="10" fillId="0" borderId="1" xfId="2" applyFont="1" applyBorder="1" applyAlignment="1">
      <alignment horizontal="justify" vertical="top" wrapText="1"/>
    </xf>
    <xf numFmtId="0" fontId="9" fillId="9" borderId="1" xfId="2" applyNumberFormat="1" applyFont="1" applyFill="1" applyBorder="1" applyAlignment="1">
      <alignment horizontal="left" vertical="top" wrapText="1"/>
    </xf>
    <xf numFmtId="0" fontId="12" fillId="0" borderId="1" xfId="0" applyFont="1" applyBorder="1" applyAlignment="1">
      <alignment horizontal="justify" vertical="center" wrapText="1"/>
    </xf>
    <xf numFmtId="0" fontId="12" fillId="0" borderId="1" xfId="2" applyFont="1" applyBorder="1" applyAlignment="1" applyProtection="1">
      <alignment horizontal="left" vertical="top" wrapText="1" indent="1"/>
      <protection locked="0"/>
    </xf>
    <xf numFmtId="0" fontId="9" fillId="0" borderId="1" xfId="2" applyFont="1" applyFill="1" applyBorder="1" applyAlignment="1">
      <alignment vertical="center" wrapText="1"/>
    </xf>
    <xf numFmtId="0" fontId="9" fillId="0" borderId="1" xfId="2" applyFont="1" applyFill="1" applyBorder="1" applyAlignment="1">
      <alignment horizontal="justify" vertical="center" wrapText="1"/>
    </xf>
    <xf numFmtId="0" fontId="9" fillId="0" borderId="1" xfId="2" applyFont="1" applyFill="1" applyBorder="1" applyAlignment="1">
      <alignment horizontal="justify" vertical="top" wrapText="1"/>
    </xf>
    <xf numFmtId="0" fontId="9" fillId="0" borderId="1" xfId="2"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 xfId="2" applyFont="1" applyFill="1" applyBorder="1" applyAlignment="1">
      <alignment horizontal="center" vertical="center" wrapText="1"/>
    </xf>
    <xf numFmtId="14" fontId="9" fillId="0" borderId="1" xfId="2" applyNumberFormat="1" applyFont="1" applyFill="1" applyBorder="1" applyAlignment="1">
      <alignment horizontal="center" vertical="center" wrapText="1"/>
    </xf>
    <xf numFmtId="0" fontId="9" fillId="0" borderId="1" xfId="2" applyFont="1" applyFill="1" applyBorder="1" applyAlignment="1">
      <alignment horizontal="center" vertical="center"/>
    </xf>
    <xf numFmtId="0" fontId="9" fillId="0" borderId="1" xfId="2" applyFont="1" applyFill="1" applyBorder="1"/>
    <xf numFmtId="0" fontId="9" fillId="0" borderId="1" xfId="2" applyFont="1" applyFill="1" applyBorder="1" applyAlignment="1">
      <alignment vertical="top" wrapText="1"/>
    </xf>
    <xf numFmtId="0" fontId="12" fillId="0" borderId="1" xfId="0" applyFont="1" applyBorder="1" applyAlignment="1">
      <alignment horizontal="justify" vertical="top" wrapText="1"/>
    </xf>
    <xf numFmtId="0" fontId="9" fillId="0" borderId="1" xfId="0" applyFont="1" applyBorder="1" applyAlignment="1">
      <alignment vertical="center" wrapText="1"/>
    </xf>
    <xf numFmtId="0" fontId="9" fillId="0" borderId="1" xfId="0" applyFont="1" applyBorder="1" applyAlignment="1">
      <alignment vertical="center"/>
    </xf>
    <xf numFmtId="0" fontId="12" fillId="0" borderId="1" xfId="0" applyFont="1" applyBorder="1" applyAlignment="1">
      <alignment vertical="center" wrapText="1"/>
    </xf>
    <xf numFmtId="0" fontId="9" fillId="0" borderId="1" xfId="2" applyFont="1" applyBorder="1" applyAlignment="1">
      <alignment horizontal="center" vertical="center" wrapText="1"/>
    </xf>
    <xf numFmtId="0" fontId="9" fillId="11" borderId="1" xfId="0" applyFont="1" applyFill="1" applyBorder="1" applyAlignment="1">
      <alignment horizontal="center" vertical="center" wrapText="1"/>
    </xf>
    <xf numFmtId="0" fontId="15" fillId="0" borderId="1" xfId="2" applyFont="1" applyBorder="1" applyAlignment="1">
      <alignment horizontal="center" vertical="center" wrapText="1"/>
    </xf>
    <xf numFmtId="10" fontId="9" fillId="0" borderId="1" xfId="2" applyNumberFormat="1" applyFont="1" applyBorder="1" applyAlignment="1" applyProtection="1">
      <alignment horizontal="center" vertical="center" wrapText="1"/>
      <protection locked="0"/>
    </xf>
    <xf numFmtId="0" fontId="12" fillId="0" borderId="1" xfId="2" applyFont="1" applyBorder="1" applyAlignment="1">
      <alignment horizontal="justify" vertical="top" wrapText="1"/>
    </xf>
    <xf numFmtId="0" fontId="18" fillId="0" borderId="1" xfId="2" applyFont="1" applyBorder="1" applyAlignment="1">
      <alignment horizontal="justify" vertical="top" wrapText="1"/>
    </xf>
    <xf numFmtId="0" fontId="12" fillId="0" borderId="1" xfId="2" applyFont="1" applyBorder="1" applyAlignment="1">
      <alignment horizontal="justify" vertical="center" wrapText="1"/>
    </xf>
    <xf numFmtId="0" fontId="12" fillId="0" borderId="1" xfId="2" applyFont="1" applyFill="1" applyBorder="1" applyAlignment="1">
      <alignment horizontal="justify" vertical="center" wrapText="1"/>
    </xf>
    <xf numFmtId="0" fontId="10" fillId="0" borderId="1" xfId="2" applyFont="1" applyFill="1" applyBorder="1" applyAlignment="1">
      <alignment horizontal="center" vertical="center" wrapText="1"/>
    </xf>
    <xf numFmtId="0" fontId="9" fillId="12"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9" fillId="0" borderId="1" xfId="2" applyFont="1" applyFill="1" applyBorder="1" applyAlignment="1">
      <alignment horizontal="left" vertical="center" wrapText="1"/>
    </xf>
    <xf numFmtId="0" fontId="12" fillId="0" borderId="1" xfId="2" applyFont="1" applyFill="1" applyBorder="1" applyAlignment="1">
      <alignment horizontal="justify" vertical="top" wrapText="1"/>
    </xf>
    <xf numFmtId="9" fontId="9" fillId="0" borderId="1" xfId="2" applyNumberFormat="1" applyFont="1" applyFill="1" applyBorder="1" applyAlignment="1" applyProtection="1">
      <alignment horizontal="center" vertical="center" wrapText="1"/>
      <protection locked="0"/>
    </xf>
    <xf numFmtId="0" fontId="10" fillId="0" borderId="1" xfId="2" applyFont="1" applyFill="1" applyBorder="1" applyAlignment="1">
      <alignment horizontal="justify" vertical="top" wrapText="1"/>
    </xf>
    <xf numFmtId="0" fontId="10" fillId="0" borderId="1" xfId="0" applyFont="1" applyFill="1" applyBorder="1" applyAlignment="1" applyProtection="1">
      <alignment horizontal="center" vertical="center"/>
      <protection locked="0"/>
    </xf>
    <xf numFmtId="0" fontId="9" fillId="0" borderId="0" xfId="0" applyFont="1" applyBorder="1" applyProtection="1">
      <protection locked="0"/>
    </xf>
    <xf numFmtId="0" fontId="12" fillId="0" borderId="1" xfId="2" applyFont="1" applyBorder="1" applyAlignment="1">
      <alignment horizontal="left" vertical="center" wrapText="1"/>
    </xf>
    <xf numFmtId="0" fontId="12" fillId="0" borderId="1" xfId="0" applyFont="1" applyBorder="1" applyAlignment="1">
      <alignment vertical="center"/>
    </xf>
    <xf numFmtId="0" fontId="9" fillId="13" borderId="1" xfId="0" applyFont="1" applyFill="1" applyBorder="1" applyAlignment="1">
      <alignment horizontal="center" vertical="center" wrapText="1"/>
    </xf>
    <xf numFmtId="0" fontId="22" fillId="0" borderId="1" xfId="2" applyFont="1" applyBorder="1" applyAlignment="1" applyProtection="1">
      <alignment horizontal="justify" vertical="top" wrapText="1"/>
      <protection locked="0"/>
    </xf>
    <xf numFmtId="0" fontId="9" fillId="14" borderId="1" xfId="0" applyFont="1" applyFill="1" applyBorder="1" applyAlignment="1">
      <alignment horizontal="center" vertical="center" wrapText="1"/>
    </xf>
    <xf numFmtId="0" fontId="9" fillId="0" borderId="0" xfId="2" applyFont="1" applyBorder="1" applyAlignment="1">
      <alignment horizontal="center" vertical="center" wrapText="1"/>
    </xf>
    <xf numFmtId="0" fontId="9" fillId="15" borderId="1" xfId="0" applyFont="1" applyFill="1" applyBorder="1" applyAlignment="1">
      <alignment horizontal="center" vertical="center" wrapText="1"/>
    </xf>
    <xf numFmtId="0" fontId="22" fillId="0" borderId="0" xfId="2" applyFont="1" applyBorder="1" applyAlignment="1" applyProtection="1">
      <alignment horizontal="justify" vertical="top" wrapText="1"/>
      <protection locked="0"/>
    </xf>
    <xf numFmtId="9" fontId="22" fillId="0" borderId="0" xfId="1" applyFont="1" applyBorder="1" applyAlignment="1" applyProtection="1">
      <alignment horizontal="center" vertical="center" wrapText="1"/>
      <protection locked="0"/>
    </xf>
    <xf numFmtId="0" fontId="9" fillId="0" borderId="0" xfId="0" applyFont="1" applyBorder="1" applyAlignment="1" applyProtection="1">
      <alignment wrapText="1"/>
      <protection locked="0"/>
    </xf>
    <xf numFmtId="0" fontId="9" fillId="0" borderId="0" xfId="0" applyFont="1" applyBorder="1" applyAlignment="1" applyProtection="1">
      <alignment horizontal="center" vertical="center"/>
      <protection locked="0"/>
    </xf>
    <xf numFmtId="14" fontId="23" fillId="0" borderId="0" xfId="2" applyNumberFormat="1" applyFont="1" applyBorder="1" applyAlignment="1">
      <alignment horizontal="center" vertical="center" wrapText="1"/>
    </xf>
    <xf numFmtId="0" fontId="23" fillId="0" borderId="0" xfId="2" applyFont="1" applyBorder="1" applyAlignment="1">
      <alignment vertical="center" wrapText="1"/>
    </xf>
    <xf numFmtId="0" fontId="24" fillId="0" borderId="0" xfId="2" applyFont="1" applyBorder="1" applyAlignment="1">
      <alignment horizontal="center" vertical="center" wrapText="1"/>
    </xf>
    <xf numFmtId="0" fontId="23" fillId="0" borderId="0" xfId="2" applyFont="1" applyBorder="1" applyAlignment="1">
      <alignment horizontal="justify" vertical="center" wrapText="1"/>
    </xf>
    <xf numFmtId="0" fontId="2" fillId="0" borderId="0" xfId="2"/>
    <xf numFmtId="0" fontId="9" fillId="0" borderId="0" xfId="2" applyFont="1" applyBorder="1" applyAlignment="1">
      <alignment horizontal="justify" vertical="center" wrapText="1"/>
    </xf>
    <xf numFmtId="0" fontId="9" fillId="0" borderId="0" xfId="2" applyFont="1" applyBorder="1" applyAlignment="1">
      <alignment vertical="center" wrapText="1"/>
    </xf>
    <xf numFmtId="0" fontId="22" fillId="0" borderId="0" xfId="2" applyFont="1" applyBorder="1" applyAlignment="1" applyProtection="1">
      <alignment vertical="center" wrapText="1"/>
      <protection locked="0"/>
    </xf>
    <xf numFmtId="0" fontId="9" fillId="0" borderId="1" xfId="2" applyFont="1" applyBorder="1" applyAlignment="1">
      <alignment horizontal="center" vertical="center" wrapText="1"/>
    </xf>
    <xf numFmtId="0" fontId="25" fillId="9" borderId="1" xfId="2" applyFont="1" applyFill="1" applyBorder="1" applyAlignment="1" applyProtection="1">
      <alignment horizontal="center" vertical="top" wrapText="1"/>
      <protection locked="0"/>
    </xf>
    <xf numFmtId="10" fontId="25" fillId="9" borderId="1" xfId="2" applyNumberFormat="1" applyFont="1" applyFill="1" applyBorder="1" applyAlignment="1" applyProtection="1">
      <alignment horizontal="center" vertical="top" wrapText="1"/>
      <protection locked="0"/>
    </xf>
    <xf numFmtId="0" fontId="9" fillId="9" borderId="0" xfId="2" applyFont="1" applyFill="1" applyBorder="1" applyAlignment="1">
      <alignment horizontal="left" vertical="center" wrapText="1"/>
    </xf>
    <xf numFmtId="0" fontId="2" fillId="0" borderId="0" xfId="2" applyFont="1" applyAlignment="1" applyProtection="1">
      <alignment horizontal="left" vertical="center" wrapText="1"/>
      <protection locked="0"/>
    </xf>
    <xf numFmtId="0" fontId="0" fillId="0" borderId="0" xfId="0" applyAlignment="1"/>
    <xf numFmtId="0" fontId="9" fillId="0" borderId="1" xfId="2" applyFont="1" applyBorder="1" applyAlignment="1">
      <alignment horizontal="center" vertical="center" wrapText="1"/>
    </xf>
    <xf numFmtId="14" fontId="9" fillId="0" borderId="1" xfId="2" applyNumberFormat="1" applyFont="1" applyBorder="1" applyAlignment="1">
      <alignment horizontal="center" vertical="center" wrapText="1"/>
    </xf>
    <xf numFmtId="0" fontId="9" fillId="11" borderId="1" xfId="0" applyFont="1" applyFill="1" applyBorder="1" applyAlignment="1">
      <alignment horizontal="center" vertical="top" wrapText="1"/>
    </xf>
    <xf numFmtId="0" fontId="9" fillId="0" borderId="1" xfId="2" applyFont="1" applyBorder="1" applyAlignment="1">
      <alignment horizontal="center" vertical="top" wrapText="1"/>
    </xf>
    <xf numFmtId="0" fontId="15" fillId="0" borderId="1" xfId="2" applyFont="1" applyBorder="1" applyAlignment="1">
      <alignment horizontal="center" vertical="top" wrapText="1"/>
    </xf>
    <xf numFmtId="0" fontId="9" fillId="0" borderId="1" xfId="2" applyFont="1" applyBorder="1" applyAlignment="1">
      <alignment horizontal="justify" vertical="top" wrapText="1"/>
    </xf>
    <xf numFmtId="0" fontId="8" fillId="4" borderId="1"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1"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1" xfId="2" applyFont="1" applyFill="1" applyBorder="1" applyAlignment="1">
      <alignment horizontal="center" vertical="center" textRotation="90" wrapText="1"/>
    </xf>
    <xf numFmtId="0" fontId="7" fillId="2" borderId="2" xfId="2" applyFont="1" applyFill="1" applyBorder="1" applyAlignment="1">
      <alignment horizontal="center" vertical="center" textRotation="90" wrapText="1"/>
    </xf>
    <xf numFmtId="0" fontId="7" fillId="3" borderId="1" xfId="2" applyFont="1" applyFill="1" applyBorder="1" applyAlignment="1">
      <alignment horizontal="center" vertical="center" wrapText="1"/>
    </xf>
    <xf numFmtId="9" fontId="7" fillId="3" borderId="1" xfId="1"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1" xfId="2" applyFont="1" applyBorder="1" applyAlignment="1" applyProtection="1">
      <alignment horizontal="center" vertical="center" wrapText="1"/>
      <protection locked="0"/>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cellXfs>
  <cellStyles count="3">
    <cellStyle name="Normal" xfId="0" builtinId="0"/>
    <cellStyle name="Normal 2" xfId="2"/>
    <cellStyle name="Porcentaje" xfId="1" builtinId="5"/>
  </cellStyles>
  <dxfs count="5">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71437</xdr:colOff>
      <xdr:row>1</xdr:row>
      <xdr:rowOff>195262</xdr:rowOff>
    </xdr:from>
    <xdr:to>
      <xdr:col>0</xdr:col>
      <xdr:colOff>919162</xdr:colOff>
      <xdr:row>2</xdr:row>
      <xdr:rowOff>361951</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357187"/>
          <a:ext cx="847725" cy="538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barrera/Downloads/CONSOLIDADO%20RIESGOS%20AGOSTO%2018/copia%20%20CONSOLIDADO%20RIESGOS%20AGOSTO%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ÓN RIESGO"/>
      <sheetName val="2. ANALISIS Y VALORACION"/>
      <sheetName val="3. MAPA"/>
      <sheetName val="TABLAS ANALISIS"/>
      <sheetName val="TABLAS VALORACION"/>
    </sheetNames>
    <sheetDataSet>
      <sheetData sheetId="0">
        <row r="9">
          <cell r="C9" t="str">
            <v>7. Antijurídico</v>
          </cell>
          <cell r="D9" t="str">
            <v xml:space="preserve">Utilización de la  información interna y/o externa sin citar la fuente .
</v>
          </cell>
          <cell r="E9" t="str">
            <v xml:space="preserve">Omisión en la aplicación de las normas que regulan los derechos de autor por parte de los funcionarios que elaboran informes de auditoría, pronunciamientos o cualquier documento oficial  al no citar fuentes bibliográfica de los textos e investigaciones consultadas.
</v>
          </cell>
          <cell r="F9" t="str">
            <v>1)Iniciación de procesos disciplinarios. 
2)Ocasionar demandas en contra de la Entidad. 
3)Pérdida de credibilidad en los informes emitidos por el proceso de vigilancia y control a la gestión fiscal.</v>
          </cell>
        </row>
        <row r="10">
          <cell r="C10" t="str">
            <v>3. Operativo</v>
          </cell>
          <cell r="D10" t="str">
            <v xml:space="preserve">
Incumplimiento de términos en cualquier actuación desarrollada en el proceso auditor.</v>
          </cell>
          <cell r="E10" t="str">
            <v>1)No tramitar oportunamente el proceso sancionatorio o la indagación preliminar .
2)Asignar personal con desconocimiento del tema (de conformidad con la naturaleza del sujeto de control y de la complejidad de los temas auditados)
3)Disminución del personal por vacaciones y turnos (junio y diciembre )
4)No cumplir con los plazos estipulados dentro de los procedimientos para el desarrollo de cualquier actividad.(Traslado de hallazgos, comunicación de informes, desarrollo de indagaciones preliminares y procesos sancionatorios, entre otros) 
5)Evaluar asuntos con inminente caducidad de la acción fiscal y por tanto no conducir a un proceso de RRFF exitoso.
6)Falta de equipos, redes adecuadas y condiciones ergonómicas que garanticen la salud ocupacional del equipo auditor, para ejercer el ejercicio del control fiscal de forma adecuada.
7)Alta rotación de funcionarios nuevos en el proceso auditor de la entidad. 
8) Falta de conocimiento y/ó experticia por parte del talento humano designado para el desarrollo del proceso auditor por la alta rotación de funcionarios nuevos en el proceso auditor de la entidad.</v>
          </cell>
          <cell r="F10" t="str">
            <v xml:space="preserve">1)Iniciación de procesos disciplinarios.
2)Pérdida de credibilidad en la apertura de procesos por parte del proceso de vigilancia y control a la gestión fiscal.
3)Pérdida de competencia por el incumplimiento de términos cuando existe recurso de reposición o subsidio de apelación.
4)Ocurrencia del silencio administrativo positivo.
5)No cumplir el principio de transparencia y divulgación de la información, al no publicar los informes resultantes de los procesos auditores en la página web de la Contraloría de Bogotá D.C). 
6)Adelantar procesos de carácter administrativo sin incurrir en prescripción de los mismos.
</v>
          </cell>
        </row>
        <row r="11">
          <cell r="C11" t="str">
            <v>8. Corrupción</v>
          </cell>
          <cell r="D11" t="str">
            <v>Omitir información que permita configurar presuntos hallazgos y no dar traslado a las autoridades competentes, o impedir el impulso propio en un proceso sancionatorio y/o un proceso de responsabilidad fiscal exitoso.</v>
          </cell>
          <cell r="E11" t="str">
            <v>Intereses económicos, políticos o personales, falta de ética profesional</v>
          </cell>
          <cell r="F11" t="str">
            <v>1)Pérdida de recursos públicos, por falta de objetividad en la ejecución y seguimiento del proceso auditor.
2)Incurrir en sanciones legales por no aplicación de las normas.
3)Afectación de la Imagen de la Contaloría de Bogotá.</v>
          </cell>
        </row>
      </sheetData>
      <sheetData sheetId="1">
        <row r="13">
          <cell r="C13">
            <v>1</v>
          </cell>
          <cell r="M13">
            <v>43220</v>
          </cell>
          <cell r="N13">
            <v>43251</v>
          </cell>
          <cell r="O13" t="str">
            <v xml:space="preserve">1)Socializar las normas de derecho  de autor.  
</v>
          </cell>
          <cell r="P13" t="str">
            <v xml:space="preserve">1) Socialización efectuada.
</v>
          </cell>
          <cell r="Q13" t="str">
            <v xml:space="preserve">1) Despacho Contralor Auxiliar </v>
          </cell>
        </row>
        <row r="14">
          <cell r="C14">
            <v>3</v>
          </cell>
          <cell r="D14">
            <v>4</v>
          </cell>
          <cell r="E14" t="str">
            <v>Extrema</v>
          </cell>
          <cell r="H14" t="str">
            <v>Normas claras y aplicadas</v>
          </cell>
          <cell r="I14">
            <v>2</v>
          </cell>
          <cell r="J14">
            <v>4</v>
          </cell>
          <cell r="K14" t="str">
            <v>Alta</v>
          </cell>
          <cell r="M14">
            <v>43102</v>
          </cell>
          <cell r="N14">
            <v>43465</v>
          </cell>
          <cell r="O14" t="str">
            <v xml:space="preserve">Verificar el cumplimiento de los términos establecidos en los procedimientos, a través, de la herramienta definida. </v>
          </cell>
          <cell r="P14" t="str">
            <v xml:space="preserve">
 N° de actuaciones sin incumplimiento de terminos / N° de actuaciones desarrolladas</v>
          </cell>
          <cell r="Q14" t="str">
            <v>Direcciones
Sectoriales y
Dirección de
Reacción
Inmediata</v>
          </cell>
        </row>
        <row r="15">
          <cell r="C15">
            <v>3</v>
          </cell>
          <cell r="D15">
            <v>5</v>
          </cell>
          <cell r="E15" t="str">
            <v>Moderada</v>
          </cell>
          <cell r="H15" t="str">
            <v>Niveles de autorización</v>
          </cell>
          <cell r="I15">
            <v>3</v>
          </cell>
          <cell r="J15">
            <v>5</v>
          </cell>
          <cell r="K15" t="str">
            <v>Moderada</v>
          </cell>
          <cell r="N15">
            <v>43465</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
  <sheetViews>
    <sheetView tabSelected="1" workbookViewId="0">
      <selection activeCell="D15" sqref="D15"/>
    </sheetView>
  </sheetViews>
  <sheetFormatPr baseColWidth="10" defaultRowHeight="15" x14ac:dyDescent="0.25"/>
  <cols>
    <col min="1" max="1" width="22.140625" customWidth="1"/>
    <col min="2" max="2" width="15.28515625" customWidth="1"/>
    <col min="3" max="3" width="28.85546875" customWidth="1"/>
    <col min="4" max="4" width="20.85546875" customWidth="1"/>
    <col min="5" max="5" width="19.7109375" customWidth="1"/>
    <col min="6" max="6" width="6.5703125" customWidth="1"/>
    <col min="7" max="7" width="3.85546875" customWidth="1"/>
    <col min="9" max="9" width="13.5703125" customWidth="1"/>
    <col min="10" max="11" width="4.28515625" customWidth="1"/>
    <col min="15" max="15" width="17.7109375" customWidth="1"/>
    <col min="16" max="16" width="16.5703125" customWidth="1"/>
    <col min="18" max="18" width="16.7109375" customWidth="1"/>
    <col min="19" max="19" width="59.140625" customWidth="1"/>
    <col min="20" max="20" width="18.28515625" customWidth="1"/>
    <col min="21" max="21" width="103" customWidth="1"/>
    <col min="23" max="23" width="28" customWidth="1"/>
  </cols>
  <sheetData>
    <row r="1" spans="1:23" x14ac:dyDescent="0.25">
      <c r="A1" s="1"/>
      <c r="B1" s="1"/>
      <c r="C1" s="1"/>
      <c r="E1" s="1"/>
      <c r="F1" s="1"/>
      <c r="G1" s="1"/>
      <c r="H1" s="1"/>
      <c r="I1" s="1"/>
      <c r="J1" s="1"/>
      <c r="K1" s="1"/>
      <c r="L1" s="1"/>
      <c r="M1" s="1"/>
      <c r="N1" s="1"/>
      <c r="O1" s="1"/>
      <c r="P1" s="1"/>
      <c r="Q1" s="1"/>
      <c r="R1" s="1"/>
      <c r="S1" s="1"/>
      <c r="T1" s="2"/>
      <c r="U1" s="1"/>
      <c r="V1" s="1"/>
      <c r="W1" s="1"/>
    </row>
    <row r="2" spans="1:23" ht="26.25" customHeight="1" x14ac:dyDescent="0.25">
      <c r="A2" s="122" t="s">
        <v>0</v>
      </c>
      <c r="B2" s="123" t="s">
        <v>1</v>
      </c>
      <c r="C2" s="123"/>
      <c r="D2" s="123"/>
      <c r="E2" s="123"/>
      <c r="F2" s="123"/>
      <c r="G2" s="123"/>
      <c r="H2" s="123"/>
      <c r="I2" s="123"/>
      <c r="J2" s="123"/>
      <c r="K2" s="123"/>
      <c r="L2" s="123"/>
      <c r="M2" s="123"/>
      <c r="N2" s="123"/>
      <c r="O2" s="123"/>
      <c r="P2" s="123"/>
      <c r="Q2" s="123"/>
      <c r="R2" s="123"/>
      <c r="S2" s="123"/>
      <c r="T2" s="123"/>
      <c r="U2" s="124" t="s">
        <v>2</v>
      </c>
      <c r="V2" s="125"/>
      <c r="W2" s="126"/>
    </row>
    <row r="3" spans="1:23" ht="26.25" customHeight="1" x14ac:dyDescent="0.25">
      <c r="A3" s="122"/>
      <c r="B3" s="123"/>
      <c r="C3" s="123"/>
      <c r="D3" s="123"/>
      <c r="E3" s="123"/>
      <c r="F3" s="123"/>
      <c r="G3" s="123"/>
      <c r="H3" s="123"/>
      <c r="I3" s="123"/>
      <c r="J3" s="123"/>
      <c r="K3" s="123"/>
      <c r="L3" s="123"/>
      <c r="M3" s="123"/>
      <c r="N3" s="123"/>
      <c r="O3" s="123"/>
      <c r="P3" s="123"/>
      <c r="Q3" s="123"/>
      <c r="R3" s="123"/>
      <c r="S3" s="123"/>
      <c r="T3" s="123"/>
      <c r="U3" s="124" t="s">
        <v>3</v>
      </c>
      <c r="V3" s="125"/>
      <c r="W3" s="126"/>
    </row>
    <row r="4" spans="1:23" x14ac:dyDescent="0.25">
      <c r="A4" s="122"/>
      <c r="B4" s="123"/>
      <c r="C4" s="123"/>
      <c r="D4" s="123"/>
      <c r="E4" s="123"/>
      <c r="F4" s="123"/>
      <c r="G4" s="123"/>
      <c r="H4" s="123"/>
      <c r="I4" s="123"/>
      <c r="J4" s="123"/>
      <c r="K4" s="123"/>
      <c r="L4" s="123"/>
      <c r="M4" s="123"/>
      <c r="N4" s="123"/>
      <c r="O4" s="123"/>
      <c r="P4" s="123"/>
      <c r="Q4" s="123"/>
      <c r="R4" s="123"/>
      <c r="S4" s="123"/>
      <c r="T4" s="123"/>
      <c r="U4" s="124" t="s">
        <v>4</v>
      </c>
      <c r="V4" s="125"/>
      <c r="W4" s="126"/>
    </row>
    <row r="5" spans="1:23" x14ac:dyDescent="0.25">
      <c r="A5" s="127" t="s">
        <v>5</v>
      </c>
      <c r="B5" s="128"/>
      <c r="C5" s="128"/>
      <c r="D5" s="128"/>
      <c r="E5" s="128"/>
      <c r="F5" s="128"/>
      <c r="G5" s="128"/>
      <c r="H5" s="128"/>
      <c r="I5" s="128"/>
      <c r="J5" s="128"/>
      <c r="K5" s="128"/>
      <c r="L5" s="128"/>
      <c r="M5" s="128"/>
      <c r="N5" s="128"/>
      <c r="O5" s="128"/>
      <c r="P5" s="128"/>
      <c r="Q5" s="128"/>
      <c r="R5" s="128"/>
      <c r="S5" s="128"/>
      <c r="T5" s="128"/>
      <c r="U5" s="128"/>
      <c r="V5" s="128"/>
      <c r="W5" s="128"/>
    </row>
    <row r="6" spans="1:23" x14ac:dyDescent="0.25">
      <c r="A6" s="114" t="s">
        <v>6</v>
      </c>
      <c r="B6" s="114"/>
      <c r="C6" s="114"/>
      <c r="D6" s="114"/>
      <c r="E6" s="114"/>
      <c r="F6" s="114" t="s">
        <v>7</v>
      </c>
      <c r="G6" s="114"/>
      <c r="H6" s="114"/>
      <c r="I6" s="114"/>
      <c r="J6" s="114"/>
      <c r="K6" s="114"/>
      <c r="L6" s="114"/>
      <c r="M6" s="114"/>
      <c r="N6" s="114"/>
      <c r="O6" s="114"/>
      <c r="P6" s="114"/>
      <c r="Q6" s="114"/>
      <c r="R6" s="114"/>
      <c r="S6" s="120" t="s">
        <v>8</v>
      </c>
      <c r="T6" s="120"/>
      <c r="U6" s="113" t="s">
        <v>9</v>
      </c>
      <c r="V6" s="113"/>
      <c r="W6" s="113"/>
    </row>
    <row r="7" spans="1:23" x14ac:dyDescent="0.25">
      <c r="A7" s="114" t="s">
        <v>10</v>
      </c>
      <c r="B7" s="114" t="s">
        <v>11</v>
      </c>
      <c r="C7" s="114" t="s">
        <v>12</v>
      </c>
      <c r="D7" s="114" t="s">
        <v>13</v>
      </c>
      <c r="E7" s="114" t="s">
        <v>14</v>
      </c>
      <c r="F7" s="114" t="s">
        <v>15</v>
      </c>
      <c r="G7" s="114"/>
      <c r="H7" s="114"/>
      <c r="I7" s="114" t="s">
        <v>16</v>
      </c>
      <c r="J7" s="114"/>
      <c r="K7" s="114"/>
      <c r="L7" s="114"/>
      <c r="M7" s="114"/>
      <c r="N7" s="114"/>
      <c r="O7" s="114"/>
      <c r="P7" s="114"/>
      <c r="Q7" s="114"/>
      <c r="R7" s="114"/>
      <c r="S7" s="120" t="s">
        <v>17</v>
      </c>
      <c r="T7" s="121" t="s">
        <v>18</v>
      </c>
      <c r="U7" s="113" t="s">
        <v>19</v>
      </c>
      <c r="V7" s="113" t="s">
        <v>20</v>
      </c>
      <c r="W7" s="113" t="s">
        <v>21</v>
      </c>
    </row>
    <row r="8" spans="1:23" ht="15.75" thickBot="1" x14ac:dyDescent="0.3">
      <c r="A8" s="114"/>
      <c r="B8" s="114"/>
      <c r="C8" s="114"/>
      <c r="D8" s="114"/>
      <c r="E8" s="114"/>
      <c r="F8" s="114" t="s">
        <v>22</v>
      </c>
      <c r="G8" s="114"/>
      <c r="H8" s="115"/>
      <c r="I8" s="116" t="s">
        <v>23</v>
      </c>
      <c r="J8" s="114" t="s">
        <v>24</v>
      </c>
      <c r="K8" s="114"/>
      <c r="L8" s="114"/>
      <c r="M8" s="114" t="s">
        <v>25</v>
      </c>
      <c r="N8" s="114"/>
      <c r="O8" s="114"/>
      <c r="P8" s="114"/>
      <c r="Q8" s="114"/>
      <c r="R8" s="114"/>
      <c r="S8" s="120"/>
      <c r="T8" s="121"/>
      <c r="U8" s="113"/>
      <c r="V8" s="113"/>
      <c r="W8" s="113"/>
    </row>
    <row r="9" spans="1:23" ht="49.5" thickBot="1" x14ac:dyDescent="0.3">
      <c r="A9" s="114"/>
      <c r="B9" s="114"/>
      <c r="C9" s="114"/>
      <c r="D9" s="114"/>
      <c r="E9" s="114"/>
      <c r="F9" s="118" t="s">
        <v>26</v>
      </c>
      <c r="G9" s="119" t="s">
        <v>27</v>
      </c>
      <c r="H9" s="3" t="s">
        <v>28</v>
      </c>
      <c r="I9" s="117"/>
      <c r="J9" s="118" t="s">
        <v>26</v>
      </c>
      <c r="K9" s="118" t="s">
        <v>27</v>
      </c>
      <c r="L9" s="4" t="s">
        <v>28</v>
      </c>
      <c r="M9" s="114" t="s">
        <v>29</v>
      </c>
      <c r="N9" s="114"/>
      <c r="O9" s="114" t="s">
        <v>30</v>
      </c>
      <c r="P9" s="114" t="s">
        <v>31</v>
      </c>
      <c r="Q9" s="114" t="s">
        <v>32</v>
      </c>
      <c r="R9" s="114" t="s">
        <v>33</v>
      </c>
      <c r="S9" s="120"/>
      <c r="T9" s="121"/>
      <c r="U9" s="113"/>
      <c r="V9" s="113"/>
      <c r="W9" s="113"/>
    </row>
    <row r="10" spans="1:23" x14ac:dyDescent="0.25">
      <c r="A10" s="114"/>
      <c r="B10" s="114"/>
      <c r="C10" s="114"/>
      <c r="D10" s="114"/>
      <c r="E10" s="114"/>
      <c r="F10" s="118"/>
      <c r="G10" s="118"/>
      <c r="H10" s="5" t="s">
        <v>34</v>
      </c>
      <c r="I10" s="116"/>
      <c r="J10" s="118"/>
      <c r="K10" s="118"/>
      <c r="L10" s="6" t="s">
        <v>34</v>
      </c>
      <c r="M10" s="114"/>
      <c r="N10" s="114"/>
      <c r="O10" s="114"/>
      <c r="P10" s="114"/>
      <c r="Q10" s="114"/>
      <c r="R10" s="114"/>
      <c r="S10" s="120"/>
      <c r="T10" s="121"/>
      <c r="U10" s="113"/>
      <c r="V10" s="113"/>
      <c r="W10" s="113"/>
    </row>
    <row r="11" spans="1:23" ht="45" x14ac:dyDescent="0.25">
      <c r="A11" s="114"/>
      <c r="B11" s="114"/>
      <c r="C11" s="114"/>
      <c r="D11" s="114"/>
      <c r="E11" s="114"/>
      <c r="F11" s="118"/>
      <c r="G11" s="118"/>
      <c r="H11" s="7" t="s">
        <v>35</v>
      </c>
      <c r="I11" s="116"/>
      <c r="J11" s="118"/>
      <c r="K11" s="118"/>
      <c r="L11" s="7" t="s">
        <v>35</v>
      </c>
      <c r="M11" s="114"/>
      <c r="N11" s="114"/>
      <c r="O11" s="114"/>
      <c r="P11" s="114"/>
      <c r="Q11" s="114"/>
      <c r="R11" s="114"/>
      <c r="S11" s="120"/>
      <c r="T11" s="121"/>
      <c r="U11" s="113"/>
      <c r="V11" s="113"/>
      <c r="W11" s="113"/>
    </row>
    <row r="12" spans="1:23" x14ac:dyDescent="0.25">
      <c r="A12" s="114"/>
      <c r="B12" s="114"/>
      <c r="C12" s="114"/>
      <c r="D12" s="114"/>
      <c r="E12" s="114"/>
      <c r="F12" s="118"/>
      <c r="G12" s="118"/>
      <c r="H12" s="8" t="s">
        <v>36</v>
      </c>
      <c r="I12" s="116"/>
      <c r="J12" s="118"/>
      <c r="K12" s="118"/>
      <c r="L12" s="8" t="s">
        <v>36</v>
      </c>
      <c r="M12" s="114" t="s">
        <v>37</v>
      </c>
      <c r="N12" s="114" t="s">
        <v>38</v>
      </c>
      <c r="O12" s="114"/>
      <c r="P12" s="114"/>
      <c r="Q12" s="114"/>
      <c r="R12" s="114"/>
      <c r="S12" s="120"/>
      <c r="T12" s="121"/>
      <c r="U12" s="113"/>
      <c r="V12" s="113"/>
      <c r="W12" s="113"/>
    </row>
    <row r="13" spans="1:23" ht="30" x14ac:dyDescent="0.25">
      <c r="A13" s="114"/>
      <c r="B13" s="114"/>
      <c r="C13" s="114"/>
      <c r="D13" s="114"/>
      <c r="E13" s="114"/>
      <c r="F13" s="118"/>
      <c r="G13" s="118"/>
      <c r="H13" s="9" t="s">
        <v>39</v>
      </c>
      <c r="I13" s="116"/>
      <c r="J13" s="118"/>
      <c r="K13" s="118"/>
      <c r="L13" s="9" t="s">
        <v>39</v>
      </c>
      <c r="M13" s="114"/>
      <c r="N13" s="114"/>
      <c r="O13" s="114"/>
      <c r="P13" s="114"/>
      <c r="Q13" s="114"/>
      <c r="R13" s="114"/>
      <c r="S13" s="120"/>
      <c r="T13" s="121"/>
      <c r="U13" s="113"/>
      <c r="V13" s="113"/>
      <c r="W13" s="113"/>
    </row>
    <row r="14" spans="1:23" ht="168" x14ac:dyDescent="0.25">
      <c r="A14" s="10" t="s">
        <v>40</v>
      </c>
      <c r="B14" s="10" t="s">
        <v>41</v>
      </c>
      <c r="C14" s="11" t="s">
        <v>42</v>
      </c>
      <c r="D14" s="10" t="s">
        <v>43</v>
      </c>
      <c r="E14" s="11" t="s">
        <v>44</v>
      </c>
      <c r="F14" s="12">
        <v>4</v>
      </c>
      <c r="G14" s="12">
        <v>4</v>
      </c>
      <c r="H14" s="13" t="s">
        <v>45</v>
      </c>
      <c r="I14" s="10" t="s">
        <v>46</v>
      </c>
      <c r="J14" s="14">
        <v>3</v>
      </c>
      <c r="K14" s="14">
        <v>4</v>
      </c>
      <c r="L14" s="13" t="s">
        <v>45</v>
      </c>
      <c r="M14" s="15">
        <v>43160</v>
      </c>
      <c r="N14" s="15">
        <v>43454</v>
      </c>
      <c r="O14" s="11" t="s">
        <v>47</v>
      </c>
      <c r="P14" s="11" t="s">
        <v>48</v>
      </c>
      <c r="Q14" s="11" t="s">
        <v>49</v>
      </c>
      <c r="R14" s="16" t="s">
        <v>50</v>
      </c>
      <c r="S14" s="17" t="s">
        <v>51</v>
      </c>
      <c r="T14" s="18" t="s">
        <v>52</v>
      </c>
      <c r="U14" s="19" t="s">
        <v>53</v>
      </c>
      <c r="V14" s="20" t="s">
        <v>54</v>
      </c>
      <c r="W14" s="21"/>
    </row>
    <row r="15" spans="1:23" ht="409.5" x14ac:dyDescent="0.25">
      <c r="A15" s="10" t="s">
        <v>40</v>
      </c>
      <c r="B15" s="10" t="s">
        <v>55</v>
      </c>
      <c r="C15" s="11" t="s">
        <v>56</v>
      </c>
      <c r="D15" s="10" t="s">
        <v>57</v>
      </c>
      <c r="E15" s="11" t="s">
        <v>58</v>
      </c>
      <c r="F15" s="12">
        <v>2</v>
      </c>
      <c r="G15" s="12">
        <v>5</v>
      </c>
      <c r="H15" s="13" t="s">
        <v>45</v>
      </c>
      <c r="I15" s="10" t="s">
        <v>46</v>
      </c>
      <c r="J15" s="14">
        <v>1</v>
      </c>
      <c r="K15" s="14">
        <v>5</v>
      </c>
      <c r="L15" s="13" t="s">
        <v>59</v>
      </c>
      <c r="M15" s="15">
        <v>43132</v>
      </c>
      <c r="N15" s="15">
        <v>43465</v>
      </c>
      <c r="O15" s="11" t="s">
        <v>60</v>
      </c>
      <c r="P15" s="11" t="s">
        <v>61</v>
      </c>
      <c r="Q15" s="11" t="s">
        <v>49</v>
      </c>
      <c r="R15" s="16" t="s">
        <v>62</v>
      </c>
      <c r="S15" s="22" t="s">
        <v>63</v>
      </c>
      <c r="T15" s="18" t="s">
        <v>64</v>
      </c>
      <c r="U15" s="23" t="s">
        <v>65</v>
      </c>
      <c r="V15" s="20" t="s">
        <v>54</v>
      </c>
      <c r="W15" s="16"/>
    </row>
    <row r="16" spans="1:23" ht="300" x14ac:dyDescent="0.25">
      <c r="A16" s="10" t="s">
        <v>66</v>
      </c>
      <c r="B16" s="10" t="s">
        <v>67</v>
      </c>
      <c r="C16" s="61" t="s">
        <v>68</v>
      </c>
      <c r="D16" s="10" t="s">
        <v>69</v>
      </c>
      <c r="E16" s="11" t="s">
        <v>70</v>
      </c>
      <c r="F16" s="12">
        <v>2</v>
      </c>
      <c r="G16" s="12">
        <v>2</v>
      </c>
      <c r="H16" s="13" t="s">
        <v>71</v>
      </c>
      <c r="I16" s="10" t="s">
        <v>72</v>
      </c>
      <c r="J16" s="14">
        <v>1</v>
      </c>
      <c r="K16" s="14">
        <v>2</v>
      </c>
      <c r="L16" s="13" t="s">
        <v>71</v>
      </c>
      <c r="M16" s="15">
        <v>43101</v>
      </c>
      <c r="N16" s="15">
        <v>43465</v>
      </c>
      <c r="O16" s="11" t="s">
        <v>73</v>
      </c>
      <c r="P16" s="11" t="s">
        <v>74</v>
      </c>
      <c r="Q16" s="11" t="s">
        <v>75</v>
      </c>
      <c r="R16" s="16" t="s">
        <v>74</v>
      </c>
      <c r="S16" s="24" t="s">
        <v>76</v>
      </c>
      <c r="T16" s="18">
        <v>1</v>
      </c>
      <c r="U16" s="25" t="s">
        <v>77</v>
      </c>
      <c r="V16" s="20" t="s">
        <v>54</v>
      </c>
      <c r="W16" s="16"/>
    </row>
    <row r="17" spans="1:23" ht="254.25" customHeight="1" x14ac:dyDescent="0.25">
      <c r="A17" s="10" t="s">
        <v>66</v>
      </c>
      <c r="B17" s="10" t="s">
        <v>41</v>
      </c>
      <c r="C17" s="11" t="s">
        <v>78</v>
      </c>
      <c r="D17" s="10" t="s">
        <v>79</v>
      </c>
      <c r="E17" s="61" t="s">
        <v>80</v>
      </c>
      <c r="F17" s="12">
        <v>3</v>
      </c>
      <c r="G17" s="12">
        <v>3</v>
      </c>
      <c r="H17" s="13" t="s">
        <v>59</v>
      </c>
      <c r="I17" s="10" t="s">
        <v>81</v>
      </c>
      <c r="J17" s="14">
        <v>1</v>
      </c>
      <c r="K17" s="14">
        <v>5</v>
      </c>
      <c r="L17" s="13" t="s">
        <v>82</v>
      </c>
      <c r="M17" s="15">
        <v>43101</v>
      </c>
      <c r="N17" s="15">
        <v>43465</v>
      </c>
      <c r="O17" s="11" t="s">
        <v>83</v>
      </c>
      <c r="P17" s="11" t="s">
        <v>84</v>
      </c>
      <c r="Q17" s="11" t="s">
        <v>85</v>
      </c>
      <c r="R17" s="16" t="s">
        <v>62</v>
      </c>
      <c r="S17" s="26" t="s">
        <v>86</v>
      </c>
      <c r="T17" s="18">
        <v>1</v>
      </c>
      <c r="U17" s="27" t="s">
        <v>87</v>
      </c>
      <c r="V17" s="20" t="s">
        <v>54</v>
      </c>
      <c r="W17" s="16"/>
    </row>
    <row r="18" spans="1:23" ht="144" x14ac:dyDescent="0.25">
      <c r="A18" s="10" t="s">
        <v>66</v>
      </c>
      <c r="B18" s="83" t="s">
        <v>88</v>
      </c>
      <c r="C18" s="11" t="s">
        <v>89</v>
      </c>
      <c r="D18" s="10" t="s">
        <v>90</v>
      </c>
      <c r="E18" s="11" t="s">
        <v>91</v>
      </c>
      <c r="F18" s="12">
        <v>2</v>
      </c>
      <c r="G18" s="12">
        <v>4</v>
      </c>
      <c r="H18" s="28" t="s">
        <v>59</v>
      </c>
      <c r="I18" s="10" t="s">
        <v>92</v>
      </c>
      <c r="J18" s="14">
        <v>0</v>
      </c>
      <c r="K18" s="14">
        <v>20</v>
      </c>
      <c r="L18" s="13" t="s">
        <v>71</v>
      </c>
      <c r="M18" s="15">
        <v>43102</v>
      </c>
      <c r="N18" s="15">
        <v>43465</v>
      </c>
      <c r="O18" s="11" t="s">
        <v>93</v>
      </c>
      <c r="P18" s="11" t="s">
        <v>94</v>
      </c>
      <c r="Q18" s="11" t="s">
        <v>95</v>
      </c>
      <c r="R18" s="16" t="s">
        <v>96</v>
      </c>
      <c r="S18" s="24" t="s">
        <v>97</v>
      </c>
      <c r="T18" s="18">
        <v>1</v>
      </c>
      <c r="U18" s="29" t="s">
        <v>98</v>
      </c>
      <c r="V18" s="20" t="s">
        <v>54</v>
      </c>
      <c r="W18" s="29" t="s">
        <v>99</v>
      </c>
    </row>
    <row r="19" spans="1:23" ht="255" customHeight="1" x14ac:dyDescent="0.25">
      <c r="A19" s="10" t="s">
        <v>66</v>
      </c>
      <c r="B19" s="10" t="s">
        <v>100</v>
      </c>
      <c r="C19" s="30" t="s">
        <v>101</v>
      </c>
      <c r="D19" s="30" t="s">
        <v>102</v>
      </c>
      <c r="E19" s="30" t="s">
        <v>103</v>
      </c>
      <c r="F19" s="12">
        <v>3</v>
      </c>
      <c r="G19" s="12">
        <v>10</v>
      </c>
      <c r="H19" s="13" t="s">
        <v>59</v>
      </c>
      <c r="I19" s="10" t="s">
        <v>92</v>
      </c>
      <c r="J19" s="14">
        <v>1</v>
      </c>
      <c r="K19" s="14">
        <v>4</v>
      </c>
      <c r="L19" s="13" t="s">
        <v>59</v>
      </c>
      <c r="M19" s="15">
        <v>43102</v>
      </c>
      <c r="N19" s="15">
        <v>43465</v>
      </c>
      <c r="O19" s="30" t="s">
        <v>104</v>
      </c>
      <c r="P19" s="30" t="s">
        <v>105</v>
      </c>
      <c r="Q19" s="30" t="s">
        <v>85</v>
      </c>
      <c r="R19" s="30" t="s">
        <v>106</v>
      </c>
      <c r="S19" s="24" t="s">
        <v>107</v>
      </c>
      <c r="T19" s="18">
        <v>1</v>
      </c>
      <c r="U19" s="29" t="s">
        <v>108</v>
      </c>
      <c r="V19" s="20" t="s">
        <v>54</v>
      </c>
      <c r="W19" s="29" t="s">
        <v>109</v>
      </c>
    </row>
    <row r="20" spans="1:23" ht="409.5" x14ac:dyDescent="0.25">
      <c r="A20" s="10" t="s">
        <v>110</v>
      </c>
      <c r="B20" s="10" t="s">
        <v>111</v>
      </c>
      <c r="C20" s="11" t="s">
        <v>112</v>
      </c>
      <c r="D20" s="10" t="s">
        <v>113</v>
      </c>
      <c r="E20" s="11" t="s">
        <v>114</v>
      </c>
      <c r="F20" s="12">
        <v>3</v>
      </c>
      <c r="G20" s="12">
        <v>10</v>
      </c>
      <c r="H20" s="13" t="s">
        <v>59</v>
      </c>
      <c r="I20" s="10" t="s">
        <v>46</v>
      </c>
      <c r="J20" s="14">
        <v>1</v>
      </c>
      <c r="K20" s="14">
        <v>10</v>
      </c>
      <c r="L20" s="13" t="s">
        <v>71</v>
      </c>
      <c r="M20" s="15">
        <v>43102</v>
      </c>
      <c r="N20" s="15">
        <v>43465</v>
      </c>
      <c r="O20" s="11" t="s">
        <v>115</v>
      </c>
      <c r="P20" s="11" t="s">
        <v>116</v>
      </c>
      <c r="Q20" s="11" t="s">
        <v>117</v>
      </c>
      <c r="R20" s="16" t="s">
        <v>118</v>
      </c>
      <c r="S20" s="31" t="s">
        <v>119</v>
      </c>
      <c r="T20" s="32">
        <f>0.821428571428571*100%</f>
        <v>0.82142857142857095</v>
      </c>
      <c r="U20" s="33" t="s">
        <v>120</v>
      </c>
      <c r="V20" s="20" t="s">
        <v>54</v>
      </c>
      <c r="W20" s="16" t="s">
        <v>121</v>
      </c>
    </row>
    <row r="21" spans="1:23" ht="216" x14ac:dyDescent="0.25">
      <c r="A21" s="10" t="s">
        <v>110</v>
      </c>
      <c r="B21" s="10" t="s">
        <v>88</v>
      </c>
      <c r="C21" s="11" t="s">
        <v>122</v>
      </c>
      <c r="D21" s="10" t="s">
        <v>123</v>
      </c>
      <c r="E21" s="11" t="s">
        <v>124</v>
      </c>
      <c r="F21" s="12">
        <v>1</v>
      </c>
      <c r="G21" s="12">
        <v>3</v>
      </c>
      <c r="H21" s="13" t="s">
        <v>82</v>
      </c>
      <c r="I21" s="10" t="s">
        <v>72</v>
      </c>
      <c r="J21" s="14">
        <v>1</v>
      </c>
      <c r="K21" s="14">
        <v>3</v>
      </c>
      <c r="L21" s="13" t="s">
        <v>82</v>
      </c>
      <c r="M21" s="15">
        <v>43102</v>
      </c>
      <c r="N21" s="15">
        <v>43465</v>
      </c>
      <c r="O21" s="11" t="s">
        <v>125</v>
      </c>
      <c r="P21" s="11" t="s">
        <v>126</v>
      </c>
      <c r="Q21" s="11" t="s">
        <v>127</v>
      </c>
      <c r="R21" s="16" t="s">
        <v>128</v>
      </c>
      <c r="S21" s="31" t="s">
        <v>129</v>
      </c>
      <c r="T21" s="32">
        <v>0.92857142857142905</v>
      </c>
      <c r="U21" s="33" t="s">
        <v>130</v>
      </c>
      <c r="V21" s="20" t="s">
        <v>54</v>
      </c>
      <c r="W21" s="16" t="s">
        <v>131</v>
      </c>
    </row>
    <row r="22" spans="1:23" ht="298.5" customHeight="1" x14ac:dyDescent="0.25">
      <c r="A22" s="10" t="s">
        <v>110</v>
      </c>
      <c r="B22" s="10" t="s">
        <v>132</v>
      </c>
      <c r="C22" s="11" t="s">
        <v>133</v>
      </c>
      <c r="D22" s="10" t="s">
        <v>134</v>
      </c>
      <c r="E22" s="11" t="s">
        <v>135</v>
      </c>
      <c r="F22" s="12">
        <v>3</v>
      </c>
      <c r="G22" s="12">
        <v>3</v>
      </c>
      <c r="H22" s="13" t="s">
        <v>59</v>
      </c>
      <c r="I22" s="10" t="s">
        <v>136</v>
      </c>
      <c r="J22" s="14">
        <v>2</v>
      </c>
      <c r="K22" s="14">
        <v>3</v>
      </c>
      <c r="L22" s="13" t="s">
        <v>82</v>
      </c>
      <c r="M22" s="15">
        <v>43102</v>
      </c>
      <c r="N22" s="15">
        <v>43465</v>
      </c>
      <c r="O22" s="11" t="s">
        <v>137</v>
      </c>
      <c r="P22" s="11" t="s">
        <v>138</v>
      </c>
      <c r="Q22" s="11" t="s">
        <v>139</v>
      </c>
      <c r="R22" s="16" t="s">
        <v>140</v>
      </c>
      <c r="S22" s="25" t="s">
        <v>141</v>
      </c>
      <c r="T22" s="18">
        <v>0</v>
      </c>
      <c r="U22" s="33" t="s">
        <v>142</v>
      </c>
      <c r="V22" s="20" t="s">
        <v>54</v>
      </c>
      <c r="W22" s="16"/>
    </row>
    <row r="23" spans="1:23" ht="324" x14ac:dyDescent="0.25">
      <c r="A23" s="110" t="s">
        <v>143</v>
      </c>
      <c r="B23" s="110" t="str">
        <f>+'[1]1. IDENTIFICACIÓN RIESGO'!C9</f>
        <v>7. Antijurídico</v>
      </c>
      <c r="C23" s="110" t="str">
        <f>+'[1]1. IDENTIFICACIÓN RIESGO'!E9</f>
        <v xml:space="preserve">Omisión en la aplicación de las normas que regulan los derechos de autor por parte de los funcionarios que elaboran informes de auditoría, pronunciamientos o cualquier documento oficial  al no citar fuentes bibliográfica de los textos e investigaciones consultadas.
</v>
      </c>
      <c r="D23" s="110" t="str">
        <f>+'[1]1. IDENTIFICACIÓN RIESGO'!D9</f>
        <v xml:space="preserve">Utilización de la  información interna y/o externa sin citar la fuente .
</v>
      </c>
      <c r="E23" s="110" t="str">
        <f>+'[1]1. IDENTIFICACIÓN RIESGO'!F9</f>
        <v>1)Iniciación de procesos disciplinarios. 
2)Ocasionar demandas en contra de la Entidad. 
3)Pérdida de credibilidad en los informes emitidos por el proceso de vigilancia y control a la gestión fiscal.</v>
      </c>
      <c r="F23" s="110">
        <v>1</v>
      </c>
      <c r="G23" s="110">
        <v>2</v>
      </c>
      <c r="H23" s="109" t="s">
        <v>82</v>
      </c>
      <c r="I23" s="110" t="s">
        <v>92</v>
      </c>
      <c r="J23" s="111">
        <v>1</v>
      </c>
      <c r="K23" s="111">
        <v>3</v>
      </c>
      <c r="L23" s="109" t="s">
        <v>82</v>
      </c>
      <c r="M23" s="38">
        <f>+'[1]2. ANALISIS Y VALORACION'!M13</f>
        <v>43220</v>
      </c>
      <c r="N23" s="38">
        <f>+'[1]2. ANALISIS Y VALORACION'!N13</f>
        <v>43251</v>
      </c>
      <c r="O23" s="26" t="str">
        <f>+'[1]2. ANALISIS Y VALORACION'!O13</f>
        <v xml:space="preserve">1)Socializar las normas de derecho  de autor.  
</v>
      </c>
      <c r="P23" s="26" t="str">
        <f>+'[1]2. ANALISIS Y VALORACION'!P13</f>
        <v xml:space="preserve">1) Socialización efectuada.
</v>
      </c>
      <c r="Q23" s="26" t="str">
        <f>+'[1]2. ANALISIS Y VALORACION'!Q13</f>
        <v xml:space="preserve">1) Despacho Contralor Auxiliar </v>
      </c>
      <c r="R23" s="34" t="s">
        <v>50</v>
      </c>
      <c r="S23" s="25" t="s">
        <v>144</v>
      </c>
      <c r="T23" s="35">
        <v>1</v>
      </c>
      <c r="U23" s="36" t="s">
        <v>145</v>
      </c>
      <c r="V23" s="37" t="s">
        <v>54</v>
      </c>
      <c r="W23" s="21"/>
    </row>
    <row r="24" spans="1:23" ht="36" x14ac:dyDescent="0.25">
      <c r="A24" s="110"/>
      <c r="B24" s="110"/>
      <c r="C24" s="110"/>
      <c r="D24" s="110"/>
      <c r="E24" s="110"/>
      <c r="F24" s="110"/>
      <c r="G24" s="110"/>
      <c r="H24" s="109"/>
      <c r="I24" s="110"/>
      <c r="J24" s="111"/>
      <c r="K24" s="111"/>
      <c r="L24" s="109"/>
      <c r="M24" s="108">
        <v>43220</v>
      </c>
      <c r="N24" s="108">
        <v>43465</v>
      </c>
      <c r="O24" s="107" t="s">
        <v>146</v>
      </c>
      <c r="P24" s="107" t="s">
        <v>147</v>
      </c>
      <c r="Q24" s="107" t="s">
        <v>148</v>
      </c>
      <c r="R24" s="107" t="s">
        <v>149</v>
      </c>
      <c r="S24" s="25" t="s">
        <v>150</v>
      </c>
      <c r="T24" s="35">
        <v>1</v>
      </c>
      <c r="U24" s="25" t="s">
        <v>151</v>
      </c>
      <c r="V24" s="37" t="s">
        <v>54</v>
      </c>
      <c r="W24" s="21"/>
    </row>
    <row r="25" spans="1:23" ht="72.75" customHeight="1" x14ac:dyDescent="0.25">
      <c r="A25" s="110"/>
      <c r="B25" s="110"/>
      <c r="C25" s="110"/>
      <c r="D25" s="110"/>
      <c r="E25" s="110"/>
      <c r="F25" s="110"/>
      <c r="G25" s="110"/>
      <c r="H25" s="109"/>
      <c r="I25" s="110"/>
      <c r="J25" s="111"/>
      <c r="K25" s="111"/>
      <c r="L25" s="109"/>
      <c r="M25" s="108"/>
      <c r="N25" s="108"/>
      <c r="O25" s="107"/>
      <c r="P25" s="107"/>
      <c r="Q25" s="107"/>
      <c r="R25" s="107"/>
      <c r="S25" s="25" t="s">
        <v>152</v>
      </c>
      <c r="T25" s="35">
        <v>1</v>
      </c>
      <c r="U25" s="39" t="s">
        <v>153</v>
      </c>
      <c r="V25" s="37" t="s">
        <v>54</v>
      </c>
      <c r="W25" s="21"/>
    </row>
    <row r="26" spans="1:23" ht="30" customHeight="1" x14ac:dyDescent="0.25">
      <c r="A26" s="110"/>
      <c r="B26" s="110"/>
      <c r="C26" s="110"/>
      <c r="D26" s="110"/>
      <c r="E26" s="110"/>
      <c r="F26" s="110"/>
      <c r="G26" s="110"/>
      <c r="H26" s="109"/>
      <c r="I26" s="110"/>
      <c r="J26" s="111"/>
      <c r="K26" s="111"/>
      <c r="L26" s="109"/>
      <c r="M26" s="108"/>
      <c r="N26" s="108"/>
      <c r="O26" s="107"/>
      <c r="P26" s="107"/>
      <c r="Q26" s="107"/>
      <c r="R26" s="107"/>
      <c r="S26" s="25" t="s">
        <v>154</v>
      </c>
      <c r="T26" s="35" t="s">
        <v>155</v>
      </c>
      <c r="U26" s="25" t="s">
        <v>156</v>
      </c>
      <c r="V26" s="37" t="s">
        <v>54</v>
      </c>
      <c r="W26" s="21"/>
    </row>
    <row r="27" spans="1:23" ht="45.75" customHeight="1" x14ac:dyDescent="0.25">
      <c r="A27" s="110"/>
      <c r="B27" s="110"/>
      <c r="C27" s="110"/>
      <c r="D27" s="110"/>
      <c r="E27" s="110"/>
      <c r="F27" s="110"/>
      <c r="G27" s="110"/>
      <c r="H27" s="109"/>
      <c r="I27" s="110"/>
      <c r="J27" s="111"/>
      <c r="K27" s="111"/>
      <c r="L27" s="109"/>
      <c r="M27" s="108"/>
      <c r="N27" s="108"/>
      <c r="O27" s="107"/>
      <c r="P27" s="107"/>
      <c r="Q27" s="107"/>
      <c r="R27" s="107"/>
      <c r="S27" s="25" t="s">
        <v>157</v>
      </c>
      <c r="T27" s="35">
        <v>1</v>
      </c>
      <c r="U27" s="39" t="s">
        <v>158</v>
      </c>
      <c r="V27" s="37" t="s">
        <v>54</v>
      </c>
      <c r="W27" s="21"/>
    </row>
    <row r="28" spans="1:23" ht="42" customHeight="1" x14ac:dyDescent="0.25">
      <c r="A28" s="110"/>
      <c r="B28" s="110"/>
      <c r="C28" s="110"/>
      <c r="D28" s="110"/>
      <c r="E28" s="110"/>
      <c r="F28" s="110"/>
      <c r="G28" s="110"/>
      <c r="H28" s="109"/>
      <c r="I28" s="110"/>
      <c r="J28" s="111"/>
      <c r="K28" s="111"/>
      <c r="L28" s="109"/>
      <c r="M28" s="108"/>
      <c r="N28" s="108"/>
      <c r="O28" s="107"/>
      <c r="P28" s="107"/>
      <c r="Q28" s="107"/>
      <c r="R28" s="107"/>
      <c r="S28" s="25" t="s">
        <v>159</v>
      </c>
      <c r="T28" s="35">
        <v>1</v>
      </c>
      <c r="U28" s="39" t="s">
        <v>160</v>
      </c>
      <c r="V28" s="37" t="s">
        <v>54</v>
      </c>
      <c r="W28" s="21"/>
    </row>
    <row r="29" spans="1:23" ht="42.75" customHeight="1" x14ac:dyDescent="0.25">
      <c r="A29" s="110"/>
      <c r="B29" s="110"/>
      <c r="C29" s="110"/>
      <c r="D29" s="110"/>
      <c r="E29" s="110"/>
      <c r="F29" s="110"/>
      <c r="G29" s="110"/>
      <c r="H29" s="109"/>
      <c r="I29" s="110"/>
      <c r="J29" s="111"/>
      <c r="K29" s="111"/>
      <c r="L29" s="109"/>
      <c r="M29" s="108"/>
      <c r="N29" s="108"/>
      <c r="O29" s="107"/>
      <c r="P29" s="107"/>
      <c r="Q29" s="107"/>
      <c r="R29" s="107"/>
      <c r="S29" s="25" t="s">
        <v>161</v>
      </c>
      <c r="T29" s="35">
        <v>1</v>
      </c>
      <c r="U29" s="39" t="s">
        <v>162</v>
      </c>
      <c r="V29" s="37" t="s">
        <v>54</v>
      </c>
      <c r="W29" s="21"/>
    </row>
    <row r="30" spans="1:23" ht="60" customHeight="1" x14ac:dyDescent="0.25">
      <c r="A30" s="110"/>
      <c r="B30" s="110"/>
      <c r="C30" s="110"/>
      <c r="D30" s="110"/>
      <c r="E30" s="110"/>
      <c r="F30" s="110"/>
      <c r="G30" s="110"/>
      <c r="H30" s="109"/>
      <c r="I30" s="110"/>
      <c r="J30" s="111"/>
      <c r="K30" s="111"/>
      <c r="L30" s="109"/>
      <c r="M30" s="108"/>
      <c r="N30" s="108"/>
      <c r="O30" s="107"/>
      <c r="P30" s="107"/>
      <c r="Q30" s="107"/>
      <c r="R30" s="107"/>
      <c r="S30" s="40" t="s">
        <v>163</v>
      </c>
      <c r="T30" s="35">
        <v>1</v>
      </c>
      <c r="U30" s="40" t="s">
        <v>164</v>
      </c>
      <c r="V30" s="37" t="s">
        <v>54</v>
      </c>
      <c r="W30" s="21"/>
    </row>
    <row r="31" spans="1:23" ht="78.75" customHeight="1" x14ac:dyDescent="0.25">
      <c r="A31" s="110"/>
      <c r="B31" s="110"/>
      <c r="C31" s="110"/>
      <c r="D31" s="110"/>
      <c r="E31" s="110"/>
      <c r="F31" s="110"/>
      <c r="G31" s="110"/>
      <c r="H31" s="109"/>
      <c r="I31" s="110"/>
      <c r="J31" s="111"/>
      <c r="K31" s="111"/>
      <c r="L31" s="109"/>
      <c r="M31" s="108"/>
      <c r="N31" s="108"/>
      <c r="O31" s="107"/>
      <c r="P31" s="107"/>
      <c r="Q31" s="107"/>
      <c r="R31" s="107"/>
      <c r="S31" s="40" t="s">
        <v>165</v>
      </c>
      <c r="T31" s="35">
        <v>1</v>
      </c>
      <c r="U31" s="40" t="s">
        <v>166</v>
      </c>
      <c r="V31" s="37" t="s">
        <v>54</v>
      </c>
      <c r="W31" s="21"/>
    </row>
    <row r="32" spans="1:23" ht="67.5" customHeight="1" x14ac:dyDescent="0.25">
      <c r="A32" s="110"/>
      <c r="B32" s="110"/>
      <c r="C32" s="110"/>
      <c r="D32" s="110"/>
      <c r="E32" s="110"/>
      <c r="F32" s="110"/>
      <c r="G32" s="110"/>
      <c r="H32" s="109"/>
      <c r="I32" s="110"/>
      <c r="J32" s="111"/>
      <c r="K32" s="111"/>
      <c r="L32" s="109"/>
      <c r="M32" s="108"/>
      <c r="N32" s="108"/>
      <c r="O32" s="107"/>
      <c r="P32" s="107"/>
      <c r="Q32" s="107"/>
      <c r="R32" s="107"/>
      <c r="S32" s="40" t="s">
        <v>167</v>
      </c>
      <c r="T32" s="35">
        <v>1</v>
      </c>
      <c r="U32" s="40" t="s">
        <v>168</v>
      </c>
      <c r="V32" s="37" t="s">
        <v>54</v>
      </c>
      <c r="W32" s="21"/>
    </row>
    <row r="33" spans="1:23" ht="75.75" customHeight="1" x14ac:dyDescent="0.25">
      <c r="A33" s="110"/>
      <c r="B33" s="110"/>
      <c r="C33" s="110"/>
      <c r="D33" s="110"/>
      <c r="E33" s="110"/>
      <c r="F33" s="110"/>
      <c r="G33" s="110"/>
      <c r="H33" s="109"/>
      <c r="I33" s="110"/>
      <c r="J33" s="111"/>
      <c r="K33" s="111"/>
      <c r="L33" s="109"/>
      <c r="M33" s="108"/>
      <c r="N33" s="108"/>
      <c r="O33" s="107"/>
      <c r="P33" s="107"/>
      <c r="Q33" s="107"/>
      <c r="R33" s="107"/>
      <c r="S33" s="25" t="s">
        <v>169</v>
      </c>
      <c r="T33" s="35">
        <v>1</v>
      </c>
      <c r="U33" s="40" t="s">
        <v>170</v>
      </c>
      <c r="V33" s="37" t="s">
        <v>54</v>
      </c>
      <c r="W33" s="21"/>
    </row>
    <row r="34" spans="1:23" ht="54.75" customHeight="1" x14ac:dyDescent="0.25">
      <c r="A34" s="110"/>
      <c r="B34" s="110"/>
      <c r="C34" s="110"/>
      <c r="D34" s="110"/>
      <c r="E34" s="110"/>
      <c r="F34" s="110"/>
      <c r="G34" s="110"/>
      <c r="H34" s="109"/>
      <c r="I34" s="110"/>
      <c r="J34" s="111"/>
      <c r="K34" s="111"/>
      <c r="L34" s="109"/>
      <c r="M34" s="108"/>
      <c r="N34" s="108"/>
      <c r="O34" s="107"/>
      <c r="P34" s="107"/>
      <c r="Q34" s="107"/>
      <c r="R34" s="107"/>
      <c r="S34" s="40" t="s">
        <v>171</v>
      </c>
      <c r="T34" s="35">
        <v>1</v>
      </c>
      <c r="U34" s="25" t="s">
        <v>172</v>
      </c>
      <c r="V34" s="37" t="s">
        <v>54</v>
      </c>
      <c r="W34" s="25" t="s">
        <v>173</v>
      </c>
    </row>
    <row r="35" spans="1:23" ht="87.75" customHeight="1" x14ac:dyDescent="0.25">
      <c r="A35" s="110"/>
      <c r="B35" s="110"/>
      <c r="C35" s="110"/>
      <c r="D35" s="110"/>
      <c r="E35" s="110"/>
      <c r="F35" s="110"/>
      <c r="G35" s="110"/>
      <c r="H35" s="109"/>
      <c r="I35" s="110"/>
      <c r="J35" s="111"/>
      <c r="K35" s="111"/>
      <c r="L35" s="109"/>
      <c r="M35" s="108"/>
      <c r="N35" s="108"/>
      <c r="O35" s="107"/>
      <c r="P35" s="107"/>
      <c r="Q35" s="107"/>
      <c r="R35" s="107"/>
      <c r="S35" s="25" t="s">
        <v>174</v>
      </c>
      <c r="T35" s="35">
        <v>1</v>
      </c>
      <c r="U35" s="25" t="s">
        <v>175</v>
      </c>
      <c r="V35" s="37" t="s">
        <v>54</v>
      </c>
      <c r="W35" s="21"/>
    </row>
    <row r="36" spans="1:23" ht="66" customHeight="1" x14ac:dyDescent="0.25">
      <c r="A36" s="110"/>
      <c r="B36" s="110"/>
      <c r="C36" s="110"/>
      <c r="D36" s="110"/>
      <c r="E36" s="110"/>
      <c r="F36" s="110"/>
      <c r="G36" s="110"/>
      <c r="H36" s="109"/>
      <c r="I36" s="110"/>
      <c r="J36" s="111"/>
      <c r="K36" s="111"/>
      <c r="L36" s="109"/>
      <c r="M36" s="108"/>
      <c r="N36" s="108"/>
      <c r="O36" s="107"/>
      <c r="P36" s="107"/>
      <c r="Q36" s="107"/>
      <c r="R36" s="107"/>
      <c r="S36" s="25" t="s">
        <v>176</v>
      </c>
      <c r="T36" s="35">
        <v>1</v>
      </c>
      <c r="U36" s="25" t="s">
        <v>177</v>
      </c>
      <c r="V36" s="37" t="s">
        <v>54</v>
      </c>
      <c r="W36" s="21"/>
    </row>
    <row r="37" spans="1:23" ht="78" customHeight="1" x14ac:dyDescent="0.25">
      <c r="A37" s="110"/>
      <c r="B37" s="110"/>
      <c r="C37" s="110"/>
      <c r="D37" s="110"/>
      <c r="E37" s="110"/>
      <c r="F37" s="110"/>
      <c r="G37" s="110"/>
      <c r="H37" s="109"/>
      <c r="I37" s="110"/>
      <c r="J37" s="111"/>
      <c r="K37" s="111"/>
      <c r="L37" s="109"/>
      <c r="M37" s="108"/>
      <c r="N37" s="108"/>
      <c r="O37" s="107"/>
      <c r="P37" s="107"/>
      <c r="Q37" s="107"/>
      <c r="R37" s="107"/>
      <c r="S37" s="25" t="s">
        <v>178</v>
      </c>
      <c r="T37" s="35">
        <v>1</v>
      </c>
      <c r="U37" s="25" t="s">
        <v>179</v>
      </c>
      <c r="V37" s="37" t="s">
        <v>54</v>
      </c>
      <c r="W37" s="21"/>
    </row>
    <row r="38" spans="1:23" ht="42" customHeight="1" x14ac:dyDescent="0.25">
      <c r="A38" s="110"/>
      <c r="B38" s="110"/>
      <c r="C38" s="110"/>
      <c r="D38" s="110"/>
      <c r="E38" s="110"/>
      <c r="F38" s="110"/>
      <c r="G38" s="110"/>
      <c r="H38" s="109"/>
      <c r="I38" s="110"/>
      <c r="J38" s="111"/>
      <c r="K38" s="111"/>
      <c r="L38" s="109"/>
      <c r="M38" s="108"/>
      <c r="N38" s="108"/>
      <c r="O38" s="107"/>
      <c r="P38" s="107"/>
      <c r="Q38" s="107"/>
      <c r="R38" s="107"/>
      <c r="S38" s="40" t="s">
        <v>180</v>
      </c>
      <c r="T38" s="35">
        <v>1</v>
      </c>
      <c r="U38" s="39" t="s">
        <v>181</v>
      </c>
      <c r="V38" s="37" t="s">
        <v>54</v>
      </c>
      <c r="W38" s="21"/>
    </row>
    <row r="39" spans="1:23" ht="46.5" customHeight="1" x14ac:dyDescent="0.25">
      <c r="A39" s="107" t="s">
        <v>143</v>
      </c>
      <c r="B39" s="110" t="str">
        <f>+'[1]1. IDENTIFICACIÓN RIESGO'!C10</f>
        <v>3. Operativo</v>
      </c>
      <c r="C39" s="110" t="str">
        <f>+'[1]1. IDENTIFICACIÓN RIESGO'!E10</f>
        <v>1)No tramitar oportunamente el proceso sancionatorio o la indagación preliminar .
2)Asignar personal con desconocimiento del tema (de conformidad con la naturaleza del sujeto de control y de la complejidad de los temas auditados)
3)Disminución del personal por vacaciones y turnos (junio y diciembre )
4)No cumplir con los plazos estipulados dentro de los procedimientos para el desarrollo de cualquier actividad.(Traslado de hallazgos, comunicación de informes, desarrollo de indagaciones preliminares y procesos sancionatorios, entre otros) 
5)Evaluar asuntos con inminente caducidad de la acción fiscal y por tanto no conducir a un proceso de RRFF exitoso.
6)Falta de equipos, redes adecuadas y condiciones ergonómicas que garanticen la salud ocupacional del equipo auditor, para ejercer el ejercicio del control fiscal de forma adecuada.
7)Alta rotación de funcionarios nuevos en el proceso auditor de la entidad. 
8) Falta de conocimiento y/ó experticia por parte del talento humano designado para el desarrollo del proceso auditor por la alta rotación de funcionarios nuevos en el proceso auditor de la entidad.</v>
      </c>
      <c r="D39" s="110" t="str">
        <f>+'[1]1. IDENTIFICACIÓN RIESGO'!D10</f>
        <v xml:space="preserve">
Incumplimiento de términos en cualquier actuación desarrollada en el proceso auditor.</v>
      </c>
      <c r="E39" s="112" t="str">
        <f>+'[1]1. IDENTIFICACIÓN RIESGO'!F10</f>
        <v xml:space="preserve">1)Iniciación de procesos disciplinarios.
2)Pérdida de credibilidad en la apertura de procesos por parte del proceso de vigilancia y control a la gestión fiscal.
3)Pérdida de competencia por el incumplimiento de términos cuando existe recurso de reposición o subsidio de apelación.
4)Ocurrencia del silencio administrativo positivo.
5)No cumplir el principio de transparencia y divulgación de la información, al no publicar los informes resultantes de los procesos auditores en la página web de la Contraloría de Bogotá D.C). 
6)Adelantar procesos de carácter administrativo sin incurrir en prescripción de los mismos.
</v>
      </c>
      <c r="F39" s="110">
        <f>+'[1]2. ANALISIS Y VALORACION'!C14</f>
        <v>3</v>
      </c>
      <c r="G39" s="110">
        <f>+'[1]2. ANALISIS Y VALORACION'!D14</f>
        <v>4</v>
      </c>
      <c r="H39" s="109" t="str">
        <f>+'[1]2. ANALISIS Y VALORACION'!E14</f>
        <v>Extrema</v>
      </c>
      <c r="I39" s="110" t="str">
        <f>+'[1]2. ANALISIS Y VALORACION'!H14</f>
        <v>Normas claras y aplicadas</v>
      </c>
      <c r="J39" s="111">
        <f>+'[1]2. ANALISIS Y VALORACION'!I14</f>
        <v>2</v>
      </c>
      <c r="K39" s="111">
        <f>+'[1]2. ANALISIS Y VALORACION'!J14</f>
        <v>4</v>
      </c>
      <c r="L39" s="109" t="str">
        <f>+'[1]2. ANALISIS Y VALORACION'!K14</f>
        <v>Alta</v>
      </c>
      <c r="M39" s="108">
        <f>+'[1]2. ANALISIS Y VALORACION'!M14</f>
        <v>43102</v>
      </c>
      <c r="N39" s="108">
        <f>+'[1]2. ANALISIS Y VALORACION'!N14</f>
        <v>43465</v>
      </c>
      <c r="O39" s="107" t="str">
        <f>+'[1]2. ANALISIS Y VALORACION'!O14</f>
        <v xml:space="preserve">Verificar el cumplimiento de los términos establecidos en los procedimientos, a través, de la herramienta definida. </v>
      </c>
      <c r="P39" s="107" t="str">
        <f>+'[1]2. ANALISIS Y VALORACION'!P14</f>
        <v xml:space="preserve">
 N° de actuaciones sin incumplimiento de terminos / N° de actuaciones desarrolladas</v>
      </c>
      <c r="Q39" s="107" t="str">
        <f>+'[1]2. ANALISIS Y VALORACION'!Q14</f>
        <v>Direcciones
Sectoriales y
Dirección de
Reacción
Inmediata</v>
      </c>
      <c r="R39" s="107" t="s">
        <v>182</v>
      </c>
      <c r="S39" s="25" t="s">
        <v>183</v>
      </c>
      <c r="T39" s="35">
        <v>1</v>
      </c>
      <c r="U39" s="25" t="s">
        <v>184</v>
      </c>
      <c r="V39" s="37" t="s">
        <v>54</v>
      </c>
      <c r="W39" s="21"/>
    </row>
    <row r="40" spans="1:23" ht="49.5" customHeight="1" x14ac:dyDescent="0.25">
      <c r="A40" s="107"/>
      <c r="B40" s="110"/>
      <c r="C40" s="110"/>
      <c r="D40" s="110"/>
      <c r="E40" s="112"/>
      <c r="F40" s="110"/>
      <c r="G40" s="110"/>
      <c r="H40" s="109"/>
      <c r="I40" s="110"/>
      <c r="J40" s="111"/>
      <c r="K40" s="111"/>
      <c r="L40" s="109"/>
      <c r="M40" s="108"/>
      <c r="N40" s="108"/>
      <c r="O40" s="107"/>
      <c r="P40" s="107"/>
      <c r="Q40" s="107"/>
      <c r="R40" s="107"/>
      <c r="S40" s="25" t="s">
        <v>185</v>
      </c>
      <c r="T40" s="35">
        <v>1</v>
      </c>
      <c r="U40" s="39" t="s">
        <v>186</v>
      </c>
      <c r="V40" s="37" t="s">
        <v>54</v>
      </c>
      <c r="W40" s="21"/>
    </row>
    <row r="41" spans="1:23" ht="192" customHeight="1" x14ac:dyDescent="0.25">
      <c r="A41" s="107"/>
      <c r="B41" s="110"/>
      <c r="C41" s="110"/>
      <c r="D41" s="110"/>
      <c r="E41" s="112"/>
      <c r="F41" s="110"/>
      <c r="G41" s="110"/>
      <c r="H41" s="109"/>
      <c r="I41" s="110"/>
      <c r="J41" s="111"/>
      <c r="K41" s="111"/>
      <c r="L41" s="109"/>
      <c r="M41" s="108"/>
      <c r="N41" s="108"/>
      <c r="O41" s="107"/>
      <c r="P41" s="107"/>
      <c r="Q41" s="107"/>
      <c r="R41" s="107"/>
      <c r="S41" s="25" t="s">
        <v>187</v>
      </c>
      <c r="T41" s="35">
        <v>1</v>
      </c>
      <c r="U41" s="25" t="s">
        <v>188</v>
      </c>
      <c r="V41" s="37" t="s">
        <v>54</v>
      </c>
      <c r="W41" s="21"/>
    </row>
    <row r="42" spans="1:23" ht="57" customHeight="1" x14ac:dyDescent="0.25">
      <c r="A42" s="107"/>
      <c r="B42" s="110"/>
      <c r="C42" s="110"/>
      <c r="D42" s="110"/>
      <c r="E42" s="112"/>
      <c r="F42" s="110"/>
      <c r="G42" s="110"/>
      <c r="H42" s="109"/>
      <c r="I42" s="110"/>
      <c r="J42" s="111"/>
      <c r="K42" s="111"/>
      <c r="L42" s="109"/>
      <c r="M42" s="108"/>
      <c r="N42" s="108"/>
      <c r="O42" s="107"/>
      <c r="P42" s="107"/>
      <c r="Q42" s="107"/>
      <c r="R42" s="107"/>
      <c r="S42" s="25" t="s">
        <v>189</v>
      </c>
      <c r="T42" s="35">
        <v>1</v>
      </c>
      <c r="U42" s="41" t="s">
        <v>190</v>
      </c>
      <c r="V42" s="37" t="s">
        <v>54</v>
      </c>
      <c r="W42" s="21"/>
    </row>
    <row r="43" spans="1:23" ht="45.75" customHeight="1" x14ac:dyDescent="0.25">
      <c r="A43" s="107"/>
      <c r="B43" s="110"/>
      <c r="C43" s="110"/>
      <c r="D43" s="110"/>
      <c r="E43" s="112"/>
      <c r="F43" s="110"/>
      <c r="G43" s="110"/>
      <c r="H43" s="109"/>
      <c r="I43" s="110"/>
      <c r="J43" s="111"/>
      <c r="K43" s="111"/>
      <c r="L43" s="109"/>
      <c r="M43" s="108"/>
      <c r="N43" s="108"/>
      <c r="O43" s="107"/>
      <c r="P43" s="107"/>
      <c r="Q43" s="107"/>
      <c r="R43" s="107"/>
      <c r="S43" s="25" t="s">
        <v>191</v>
      </c>
      <c r="T43" s="35">
        <v>1</v>
      </c>
      <c r="U43" s="42" t="s">
        <v>192</v>
      </c>
      <c r="V43" s="37" t="s">
        <v>54</v>
      </c>
      <c r="W43" s="21"/>
    </row>
    <row r="44" spans="1:23" ht="51" customHeight="1" x14ac:dyDescent="0.25">
      <c r="A44" s="107"/>
      <c r="B44" s="110"/>
      <c r="C44" s="110"/>
      <c r="D44" s="110"/>
      <c r="E44" s="112"/>
      <c r="F44" s="110"/>
      <c r="G44" s="110"/>
      <c r="H44" s="109"/>
      <c r="I44" s="110"/>
      <c r="J44" s="111"/>
      <c r="K44" s="111"/>
      <c r="L44" s="109"/>
      <c r="M44" s="108"/>
      <c r="N44" s="108"/>
      <c r="O44" s="107"/>
      <c r="P44" s="107"/>
      <c r="Q44" s="107"/>
      <c r="R44" s="107"/>
      <c r="S44" s="25" t="s">
        <v>193</v>
      </c>
      <c r="T44" s="35">
        <v>1</v>
      </c>
      <c r="U44" s="41" t="s">
        <v>194</v>
      </c>
      <c r="V44" s="37" t="s">
        <v>54</v>
      </c>
      <c r="W44" s="21"/>
    </row>
    <row r="45" spans="1:23" ht="99" customHeight="1" x14ac:dyDescent="0.25">
      <c r="A45" s="107"/>
      <c r="B45" s="110"/>
      <c r="C45" s="110"/>
      <c r="D45" s="110"/>
      <c r="E45" s="112"/>
      <c r="F45" s="110"/>
      <c r="G45" s="110"/>
      <c r="H45" s="109"/>
      <c r="I45" s="110"/>
      <c r="J45" s="111"/>
      <c r="K45" s="111"/>
      <c r="L45" s="109"/>
      <c r="M45" s="108"/>
      <c r="N45" s="108"/>
      <c r="O45" s="107"/>
      <c r="P45" s="107"/>
      <c r="Q45" s="107"/>
      <c r="R45" s="107"/>
      <c r="S45" s="25" t="s">
        <v>195</v>
      </c>
      <c r="T45" s="35">
        <v>1</v>
      </c>
      <c r="U45" s="43" t="s">
        <v>196</v>
      </c>
      <c r="V45" s="37" t="s">
        <v>54</v>
      </c>
      <c r="W45" s="21"/>
    </row>
    <row r="46" spans="1:23" ht="52.5" customHeight="1" x14ac:dyDescent="0.25">
      <c r="A46" s="107"/>
      <c r="B46" s="110"/>
      <c r="C46" s="110"/>
      <c r="D46" s="110"/>
      <c r="E46" s="112"/>
      <c r="F46" s="110"/>
      <c r="G46" s="110"/>
      <c r="H46" s="109"/>
      <c r="I46" s="110"/>
      <c r="J46" s="111"/>
      <c r="K46" s="111"/>
      <c r="L46" s="109"/>
      <c r="M46" s="108"/>
      <c r="N46" s="108"/>
      <c r="O46" s="107"/>
      <c r="P46" s="107"/>
      <c r="Q46" s="107"/>
      <c r="R46" s="107"/>
      <c r="S46" s="25" t="s">
        <v>197</v>
      </c>
      <c r="T46" s="35">
        <v>1</v>
      </c>
      <c r="U46" s="25" t="s">
        <v>198</v>
      </c>
      <c r="V46" s="37" t="s">
        <v>54</v>
      </c>
      <c r="W46" s="21"/>
    </row>
    <row r="47" spans="1:23" ht="60.75" customHeight="1" x14ac:dyDescent="0.25">
      <c r="A47" s="107"/>
      <c r="B47" s="110"/>
      <c r="C47" s="110"/>
      <c r="D47" s="110"/>
      <c r="E47" s="112"/>
      <c r="F47" s="110"/>
      <c r="G47" s="110"/>
      <c r="H47" s="109"/>
      <c r="I47" s="110"/>
      <c r="J47" s="111"/>
      <c r="K47" s="111"/>
      <c r="L47" s="109"/>
      <c r="M47" s="108"/>
      <c r="N47" s="108"/>
      <c r="O47" s="107"/>
      <c r="P47" s="107"/>
      <c r="Q47" s="107"/>
      <c r="R47" s="107"/>
      <c r="S47" s="25" t="s">
        <v>199</v>
      </c>
      <c r="T47" s="35">
        <v>1</v>
      </c>
      <c r="U47" s="25" t="s">
        <v>200</v>
      </c>
      <c r="V47" s="37" t="s">
        <v>54</v>
      </c>
      <c r="W47" s="21"/>
    </row>
    <row r="48" spans="1:23" ht="41.25" customHeight="1" x14ac:dyDescent="0.25">
      <c r="A48" s="107"/>
      <c r="B48" s="110"/>
      <c r="C48" s="110"/>
      <c r="D48" s="110"/>
      <c r="E48" s="112"/>
      <c r="F48" s="110"/>
      <c r="G48" s="110"/>
      <c r="H48" s="109"/>
      <c r="I48" s="110"/>
      <c r="J48" s="111"/>
      <c r="K48" s="111"/>
      <c r="L48" s="109"/>
      <c r="M48" s="108"/>
      <c r="N48" s="108"/>
      <c r="O48" s="107"/>
      <c r="P48" s="107"/>
      <c r="Q48" s="107"/>
      <c r="R48" s="107"/>
      <c r="S48" s="25" t="s">
        <v>201</v>
      </c>
      <c r="T48" s="35">
        <v>1</v>
      </c>
      <c r="U48" s="25" t="s">
        <v>202</v>
      </c>
      <c r="V48" s="37" t="s">
        <v>54</v>
      </c>
      <c r="W48" s="21"/>
    </row>
    <row r="49" spans="1:23" ht="57" customHeight="1" x14ac:dyDescent="0.25">
      <c r="A49" s="107"/>
      <c r="B49" s="110"/>
      <c r="C49" s="110"/>
      <c r="D49" s="110"/>
      <c r="E49" s="112"/>
      <c r="F49" s="110"/>
      <c r="G49" s="110"/>
      <c r="H49" s="109"/>
      <c r="I49" s="110"/>
      <c r="J49" s="111"/>
      <c r="K49" s="111"/>
      <c r="L49" s="109"/>
      <c r="M49" s="108"/>
      <c r="N49" s="108"/>
      <c r="O49" s="107"/>
      <c r="P49" s="107"/>
      <c r="Q49" s="107"/>
      <c r="R49" s="107"/>
      <c r="S49" s="25" t="s">
        <v>203</v>
      </c>
      <c r="T49" s="35">
        <v>1</v>
      </c>
      <c r="U49" s="25" t="s">
        <v>204</v>
      </c>
      <c r="V49" s="37" t="s">
        <v>54</v>
      </c>
      <c r="W49" s="21"/>
    </row>
    <row r="50" spans="1:23" ht="48.75" customHeight="1" x14ac:dyDescent="0.25">
      <c r="A50" s="107"/>
      <c r="B50" s="110"/>
      <c r="C50" s="110"/>
      <c r="D50" s="110"/>
      <c r="E50" s="112"/>
      <c r="F50" s="110"/>
      <c r="G50" s="110"/>
      <c r="H50" s="109"/>
      <c r="I50" s="110"/>
      <c r="J50" s="111"/>
      <c r="K50" s="111"/>
      <c r="L50" s="109"/>
      <c r="M50" s="108"/>
      <c r="N50" s="108"/>
      <c r="O50" s="107"/>
      <c r="P50" s="107"/>
      <c r="Q50" s="107"/>
      <c r="R50" s="107"/>
      <c r="S50" s="25" t="s">
        <v>205</v>
      </c>
      <c r="T50" s="35">
        <v>1</v>
      </c>
      <c r="U50" s="44" t="s">
        <v>206</v>
      </c>
      <c r="V50" s="37" t="s">
        <v>54</v>
      </c>
      <c r="W50" s="21"/>
    </row>
    <row r="51" spans="1:23" ht="102" customHeight="1" x14ac:dyDescent="0.25">
      <c r="A51" s="107"/>
      <c r="B51" s="110"/>
      <c r="C51" s="110"/>
      <c r="D51" s="110"/>
      <c r="E51" s="112"/>
      <c r="F51" s="110"/>
      <c r="G51" s="110"/>
      <c r="H51" s="109"/>
      <c r="I51" s="110"/>
      <c r="J51" s="111"/>
      <c r="K51" s="111"/>
      <c r="L51" s="109"/>
      <c r="M51" s="108"/>
      <c r="N51" s="108"/>
      <c r="O51" s="107"/>
      <c r="P51" s="107"/>
      <c r="Q51" s="107"/>
      <c r="R51" s="107"/>
      <c r="S51" s="25" t="s">
        <v>207</v>
      </c>
      <c r="T51" s="35">
        <v>1</v>
      </c>
      <c r="U51" s="25" t="s">
        <v>208</v>
      </c>
      <c r="V51" s="37" t="s">
        <v>54</v>
      </c>
      <c r="W51" s="21"/>
    </row>
    <row r="52" spans="1:23" ht="61.5" customHeight="1" x14ac:dyDescent="0.25">
      <c r="A52" s="107"/>
      <c r="B52" s="110"/>
      <c r="C52" s="110"/>
      <c r="D52" s="110"/>
      <c r="E52" s="112"/>
      <c r="F52" s="110"/>
      <c r="G52" s="110"/>
      <c r="H52" s="109"/>
      <c r="I52" s="110"/>
      <c r="J52" s="111"/>
      <c r="K52" s="111"/>
      <c r="L52" s="109"/>
      <c r="M52" s="108"/>
      <c r="N52" s="108"/>
      <c r="O52" s="107"/>
      <c r="P52" s="107"/>
      <c r="Q52" s="107"/>
      <c r="R52" s="107"/>
      <c r="S52" s="25" t="s">
        <v>209</v>
      </c>
      <c r="T52" s="35">
        <v>1</v>
      </c>
      <c r="U52" s="25" t="s">
        <v>210</v>
      </c>
      <c r="V52" s="37" t="s">
        <v>54</v>
      </c>
      <c r="W52" s="21"/>
    </row>
    <row r="53" spans="1:23" ht="40.5" customHeight="1" x14ac:dyDescent="0.25">
      <c r="A53" s="107"/>
      <c r="B53" s="110"/>
      <c r="C53" s="110"/>
      <c r="D53" s="110"/>
      <c r="E53" s="112"/>
      <c r="F53" s="110"/>
      <c r="G53" s="110"/>
      <c r="H53" s="109"/>
      <c r="I53" s="110"/>
      <c r="J53" s="111"/>
      <c r="K53" s="111"/>
      <c r="L53" s="109"/>
      <c r="M53" s="108"/>
      <c r="N53" s="108"/>
      <c r="O53" s="107"/>
      <c r="P53" s="107"/>
      <c r="Q53" s="107"/>
      <c r="R53" s="107"/>
      <c r="S53" s="25" t="s">
        <v>211</v>
      </c>
      <c r="T53" s="35">
        <v>1</v>
      </c>
      <c r="U53" s="41" t="s">
        <v>212</v>
      </c>
      <c r="V53" s="37" t="s">
        <v>54</v>
      </c>
      <c r="W53" s="21"/>
    </row>
    <row r="54" spans="1:23" ht="69.75" customHeight="1" x14ac:dyDescent="0.25">
      <c r="A54" s="107" t="s">
        <v>143</v>
      </c>
      <c r="B54" s="110" t="str">
        <f>+'[1]1. IDENTIFICACIÓN RIESGO'!C11</f>
        <v>8. Corrupción</v>
      </c>
      <c r="C54" s="110" t="str">
        <f>+'[1]1. IDENTIFICACIÓN RIESGO'!E11</f>
        <v>Intereses económicos, políticos o personales, falta de ética profesional</v>
      </c>
      <c r="D54" s="110" t="str">
        <f>+'[1]1. IDENTIFICACIÓN RIESGO'!D11</f>
        <v>Omitir información que permita configurar presuntos hallazgos y no dar traslado a las autoridades competentes, o impedir el impulso propio en un proceso sancionatorio y/o un proceso de responsabilidad fiscal exitoso.</v>
      </c>
      <c r="E54" s="110" t="str">
        <f>+'[1]1. IDENTIFICACIÓN RIESGO'!F11</f>
        <v>1)Pérdida de recursos públicos, por falta de objetividad en la ejecución y seguimiento del proceso auditor.
2)Incurrir en sanciones legales por no aplicación de las normas.
3)Afectación de la Imagen de la Contaloría de Bogotá.</v>
      </c>
      <c r="F54" s="110">
        <f>+'[1]2. ANALISIS Y VALORACION'!C15</f>
        <v>3</v>
      </c>
      <c r="G54" s="110">
        <f>+'[1]2. ANALISIS Y VALORACION'!D15</f>
        <v>5</v>
      </c>
      <c r="H54" s="109" t="str">
        <f>+'[1]2. ANALISIS Y VALORACION'!E15</f>
        <v>Moderada</v>
      </c>
      <c r="I54" s="110" t="str">
        <f>+'[1]2. ANALISIS Y VALORACION'!H15</f>
        <v>Niveles de autorización</v>
      </c>
      <c r="J54" s="111">
        <f>+'[1]2. ANALISIS Y VALORACION'!I15</f>
        <v>3</v>
      </c>
      <c r="K54" s="111">
        <f>+'[1]2. ANALISIS Y VALORACION'!J15</f>
        <v>5</v>
      </c>
      <c r="L54" s="109" t="str">
        <f>+'[1]2. ANALISIS Y VALORACION'!K15</f>
        <v>Moderada</v>
      </c>
      <c r="M54" s="108" t="s">
        <v>213</v>
      </c>
      <c r="N54" s="108">
        <f>+'[1]2. ANALISIS Y VALORACION'!N15</f>
        <v>43465</v>
      </c>
      <c r="O54" s="107" t="s">
        <v>214</v>
      </c>
      <c r="P54" s="107" t="s">
        <v>215</v>
      </c>
      <c r="Q54" s="107" t="s">
        <v>216</v>
      </c>
      <c r="R54" s="107" t="s">
        <v>217</v>
      </c>
      <c r="S54" s="25" t="s">
        <v>218</v>
      </c>
      <c r="T54" s="35">
        <v>1</v>
      </c>
      <c r="U54" s="25" t="s">
        <v>219</v>
      </c>
      <c r="V54" s="37" t="s">
        <v>54</v>
      </c>
      <c r="W54" s="21"/>
    </row>
    <row r="55" spans="1:23" ht="70.5" customHeight="1" x14ac:dyDescent="0.25">
      <c r="A55" s="107"/>
      <c r="B55" s="110"/>
      <c r="C55" s="110"/>
      <c r="D55" s="110"/>
      <c r="E55" s="110"/>
      <c r="F55" s="110"/>
      <c r="G55" s="110"/>
      <c r="H55" s="109"/>
      <c r="I55" s="110"/>
      <c r="J55" s="111"/>
      <c r="K55" s="111"/>
      <c r="L55" s="109"/>
      <c r="M55" s="108"/>
      <c r="N55" s="108"/>
      <c r="O55" s="107"/>
      <c r="P55" s="107"/>
      <c r="Q55" s="107"/>
      <c r="R55" s="107"/>
      <c r="S55" s="25" t="s">
        <v>220</v>
      </c>
      <c r="T55" s="35">
        <v>1</v>
      </c>
      <c r="U55" s="25" t="s">
        <v>221</v>
      </c>
      <c r="V55" s="37" t="s">
        <v>54</v>
      </c>
      <c r="W55" s="21"/>
    </row>
    <row r="56" spans="1:23" ht="44.25" customHeight="1" x14ac:dyDescent="0.25">
      <c r="A56" s="107"/>
      <c r="B56" s="110"/>
      <c r="C56" s="110"/>
      <c r="D56" s="110"/>
      <c r="E56" s="110"/>
      <c r="F56" s="110"/>
      <c r="G56" s="110"/>
      <c r="H56" s="109"/>
      <c r="I56" s="110"/>
      <c r="J56" s="111"/>
      <c r="K56" s="111"/>
      <c r="L56" s="109"/>
      <c r="M56" s="108"/>
      <c r="N56" s="108"/>
      <c r="O56" s="107"/>
      <c r="P56" s="107"/>
      <c r="Q56" s="107"/>
      <c r="R56" s="107"/>
      <c r="S56" s="25" t="s">
        <v>222</v>
      </c>
      <c r="T56" s="35">
        <v>1</v>
      </c>
      <c r="U56" s="25" t="s">
        <v>223</v>
      </c>
      <c r="V56" s="37" t="s">
        <v>54</v>
      </c>
      <c r="W56" s="21"/>
    </row>
    <row r="57" spans="1:23" ht="91.5" customHeight="1" x14ac:dyDescent="0.25">
      <c r="A57" s="107"/>
      <c r="B57" s="110"/>
      <c r="C57" s="110"/>
      <c r="D57" s="110"/>
      <c r="E57" s="110"/>
      <c r="F57" s="110"/>
      <c r="G57" s="110"/>
      <c r="H57" s="109"/>
      <c r="I57" s="110"/>
      <c r="J57" s="111"/>
      <c r="K57" s="111"/>
      <c r="L57" s="109"/>
      <c r="M57" s="108"/>
      <c r="N57" s="108"/>
      <c r="O57" s="107"/>
      <c r="P57" s="107"/>
      <c r="Q57" s="107"/>
      <c r="R57" s="107"/>
      <c r="S57" s="25" t="s">
        <v>224</v>
      </c>
      <c r="T57" s="35">
        <v>1</v>
      </c>
      <c r="U57" s="25" t="s">
        <v>225</v>
      </c>
      <c r="V57" s="37" t="s">
        <v>54</v>
      </c>
      <c r="W57" s="21"/>
    </row>
    <row r="58" spans="1:23" ht="52.5" customHeight="1" x14ac:dyDescent="0.25">
      <c r="A58" s="107"/>
      <c r="B58" s="110"/>
      <c r="C58" s="110"/>
      <c r="D58" s="110"/>
      <c r="E58" s="110"/>
      <c r="F58" s="110"/>
      <c r="G58" s="110"/>
      <c r="H58" s="109"/>
      <c r="I58" s="110"/>
      <c r="J58" s="111"/>
      <c r="K58" s="111"/>
      <c r="L58" s="109"/>
      <c r="M58" s="108"/>
      <c r="N58" s="108"/>
      <c r="O58" s="107"/>
      <c r="P58" s="107"/>
      <c r="Q58" s="107"/>
      <c r="R58" s="107"/>
      <c r="S58" s="25" t="s">
        <v>226</v>
      </c>
      <c r="T58" s="35">
        <v>1</v>
      </c>
      <c r="U58" s="25" t="s">
        <v>227</v>
      </c>
      <c r="V58" s="37" t="s">
        <v>54</v>
      </c>
      <c r="W58" s="21"/>
    </row>
    <row r="59" spans="1:23" ht="52.5" customHeight="1" x14ac:dyDescent="0.25">
      <c r="A59" s="107"/>
      <c r="B59" s="110"/>
      <c r="C59" s="110"/>
      <c r="D59" s="110"/>
      <c r="E59" s="110"/>
      <c r="F59" s="110"/>
      <c r="G59" s="110"/>
      <c r="H59" s="109"/>
      <c r="I59" s="110"/>
      <c r="J59" s="111"/>
      <c r="K59" s="111"/>
      <c r="L59" s="109"/>
      <c r="M59" s="108"/>
      <c r="N59" s="108"/>
      <c r="O59" s="107"/>
      <c r="P59" s="107"/>
      <c r="Q59" s="107"/>
      <c r="R59" s="107"/>
      <c r="S59" s="25" t="s">
        <v>228</v>
      </c>
      <c r="T59" s="35">
        <v>1</v>
      </c>
      <c r="U59" s="25" t="s">
        <v>229</v>
      </c>
      <c r="V59" s="37" t="s">
        <v>54</v>
      </c>
      <c r="W59" s="21"/>
    </row>
    <row r="60" spans="1:23" ht="74.25" customHeight="1" x14ac:dyDescent="0.25">
      <c r="A60" s="107"/>
      <c r="B60" s="110"/>
      <c r="C60" s="110"/>
      <c r="D60" s="110"/>
      <c r="E60" s="110"/>
      <c r="F60" s="110"/>
      <c r="G60" s="110"/>
      <c r="H60" s="109"/>
      <c r="I60" s="110"/>
      <c r="J60" s="111"/>
      <c r="K60" s="111"/>
      <c r="L60" s="109"/>
      <c r="M60" s="108"/>
      <c r="N60" s="108"/>
      <c r="O60" s="107"/>
      <c r="P60" s="107"/>
      <c r="Q60" s="107"/>
      <c r="R60" s="107"/>
      <c r="S60" s="25" t="s">
        <v>230</v>
      </c>
      <c r="T60" s="35">
        <v>1</v>
      </c>
      <c r="U60" s="25" t="s">
        <v>231</v>
      </c>
      <c r="V60" s="37" t="s">
        <v>54</v>
      </c>
      <c r="W60" s="25" t="s">
        <v>232</v>
      </c>
    </row>
    <row r="61" spans="1:23" ht="60" customHeight="1" x14ac:dyDescent="0.25">
      <c r="A61" s="107"/>
      <c r="B61" s="110"/>
      <c r="C61" s="110"/>
      <c r="D61" s="110"/>
      <c r="E61" s="110"/>
      <c r="F61" s="110"/>
      <c r="G61" s="110"/>
      <c r="H61" s="109"/>
      <c r="I61" s="110"/>
      <c r="J61" s="111"/>
      <c r="K61" s="111"/>
      <c r="L61" s="109"/>
      <c r="M61" s="108"/>
      <c r="N61" s="108"/>
      <c r="O61" s="107"/>
      <c r="P61" s="107"/>
      <c r="Q61" s="107"/>
      <c r="R61" s="107"/>
      <c r="S61" s="25" t="s">
        <v>233</v>
      </c>
      <c r="T61" s="35">
        <v>1</v>
      </c>
      <c r="U61" s="25" t="s">
        <v>234</v>
      </c>
      <c r="V61" s="37" t="s">
        <v>54</v>
      </c>
      <c r="W61" s="21"/>
    </row>
    <row r="62" spans="1:23" ht="54.75" customHeight="1" x14ac:dyDescent="0.25">
      <c r="A62" s="107"/>
      <c r="B62" s="110"/>
      <c r="C62" s="110"/>
      <c r="D62" s="110"/>
      <c r="E62" s="110"/>
      <c r="F62" s="110"/>
      <c r="G62" s="110"/>
      <c r="H62" s="109"/>
      <c r="I62" s="110"/>
      <c r="J62" s="111"/>
      <c r="K62" s="111"/>
      <c r="L62" s="109"/>
      <c r="M62" s="108"/>
      <c r="N62" s="108"/>
      <c r="O62" s="107"/>
      <c r="P62" s="107"/>
      <c r="Q62" s="107"/>
      <c r="R62" s="107"/>
      <c r="S62" s="25" t="s">
        <v>235</v>
      </c>
      <c r="T62" s="35">
        <v>1</v>
      </c>
      <c r="U62" s="25" t="s">
        <v>236</v>
      </c>
      <c r="V62" s="37" t="s">
        <v>54</v>
      </c>
      <c r="W62" s="21"/>
    </row>
    <row r="63" spans="1:23" ht="42.75" customHeight="1" x14ac:dyDescent="0.25">
      <c r="A63" s="107"/>
      <c r="B63" s="110"/>
      <c r="C63" s="110"/>
      <c r="D63" s="110"/>
      <c r="E63" s="110"/>
      <c r="F63" s="110"/>
      <c r="G63" s="110"/>
      <c r="H63" s="109"/>
      <c r="I63" s="110"/>
      <c r="J63" s="111"/>
      <c r="K63" s="111"/>
      <c r="L63" s="109"/>
      <c r="M63" s="108"/>
      <c r="N63" s="108"/>
      <c r="O63" s="107"/>
      <c r="P63" s="107"/>
      <c r="Q63" s="107"/>
      <c r="R63" s="107"/>
      <c r="S63" s="25" t="s">
        <v>237</v>
      </c>
      <c r="T63" s="35">
        <v>1</v>
      </c>
      <c r="U63" s="25" t="s">
        <v>238</v>
      </c>
      <c r="V63" s="37" t="s">
        <v>54</v>
      </c>
      <c r="W63" s="21"/>
    </row>
    <row r="64" spans="1:23" ht="76.5" customHeight="1" x14ac:dyDescent="0.25">
      <c r="A64" s="107"/>
      <c r="B64" s="110"/>
      <c r="C64" s="110"/>
      <c r="D64" s="110"/>
      <c r="E64" s="110"/>
      <c r="F64" s="110"/>
      <c r="G64" s="110"/>
      <c r="H64" s="109"/>
      <c r="I64" s="110"/>
      <c r="J64" s="111"/>
      <c r="K64" s="111"/>
      <c r="L64" s="109"/>
      <c r="M64" s="108"/>
      <c r="N64" s="108"/>
      <c r="O64" s="107"/>
      <c r="P64" s="107"/>
      <c r="Q64" s="107"/>
      <c r="R64" s="107"/>
      <c r="S64" s="25" t="s">
        <v>239</v>
      </c>
      <c r="T64" s="35">
        <v>1</v>
      </c>
      <c r="U64" s="25" t="s">
        <v>231</v>
      </c>
      <c r="V64" s="37" t="s">
        <v>54</v>
      </c>
      <c r="W64" s="25" t="s">
        <v>232</v>
      </c>
    </row>
    <row r="65" spans="1:23" ht="90.75" customHeight="1" x14ac:dyDescent="0.25">
      <c r="A65" s="107"/>
      <c r="B65" s="110"/>
      <c r="C65" s="110"/>
      <c r="D65" s="110"/>
      <c r="E65" s="110"/>
      <c r="F65" s="110"/>
      <c r="G65" s="110"/>
      <c r="H65" s="109"/>
      <c r="I65" s="110"/>
      <c r="J65" s="111"/>
      <c r="K65" s="111"/>
      <c r="L65" s="109"/>
      <c r="M65" s="108"/>
      <c r="N65" s="108"/>
      <c r="O65" s="107"/>
      <c r="P65" s="107"/>
      <c r="Q65" s="107"/>
      <c r="R65" s="107"/>
      <c r="S65" s="25" t="s">
        <v>240</v>
      </c>
      <c r="T65" s="35">
        <v>1</v>
      </c>
      <c r="U65" s="36" t="s">
        <v>241</v>
      </c>
      <c r="V65" s="37" t="s">
        <v>54</v>
      </c>
      <c r="W65" s="21"/>
    </row>
    <row r="66" spans="1:23" ht="60" customHeight="1" x14ac:dyDescent="0.25">
      <c r="A66" s="107"/>
      <c r="B66" s="110"/>
      <c r="C66" s="110"/>
      <c r="D66" s="110"/>
      <c r="E66" s="110"/>
      <c r="F66" s="110"/>
      <c r="G66" s="110"/>
      <c r="H66" s="109"/>
      <c r="I66" s="110"/>
      <c r="J66" s="111"/>
      <c r="K66" s="111"/>
      <c r="L66" s="109"/>
      <c r="M66" s="108"/>
      <c r="N66" s="108"/>
      <c r="O66" s="107"/>
      <c r="P66" s="107"/>
      <c r="Q66" s="107"/>
      <c r="R66" s="107"/>
      <c r="S66" s="25" t="s">
        <v>242</v>
      </c>
      <c r="T66" s="35">
        <v>1</v>
      </c>
      <c r="U66" s="25" t="s">
        <v>243</v>
      </c>
      <c r="V66" s="37" t="s">
        <v>54</v>
      </c>
      <c r="W66" s="21"/>
    </row>
    <row r="67" spans="1:23" ht="48" customHeight="1" x14ac:dyDescent="0.25">
      <c r="A67" s="107"/>
      <c r="B67" s="110"/>
      <c r="C67" s="110"/>
      <c r="D67" s="110"/>
      <c r="E67" s="110"/>
      <c r="F67" s="110"/>
      <c r="G67" s="110"/>
      <c r="H67" s="109"/>
      <c r="I67" s="110"/>
      <c r="J67" s="111"/>
      <c r="K67" s="111"/>
      <c r="L67" s="109"/>
      <c r="M67" s="108"/>
      <c r="N67" s="108"/>
      <c r="O67" s="107"/>
      <c r="P67" s="107"/>
      <c r="Q67" s="107"/>
      <c r="R67" s="107"/>
      <c r="S67" s="25" t="s">
        <v>244</v>
      </c>
      <c r="T67" s="35">
        <v>1</v>
      </c>
      <c r="U67" s="25" t="s">
        <v>245</v>
      </c>
      <c r="V67" s="37" t="s">
        <v>54</v>
      </c>
      <c r="W67" s="21"/>
    </row>
    <row r="68" spans="1:23" ht="60" customHeight="1" x14ac:dyDescent="0.25">
      <c r="A68" s="107"/>
      <c r="B68" s="110"/>
      <c r="C68" s="110"/>
      <c r="D68" s="110"/>
      <c r="E68" s="110"/>
      <c r="F68" s="110"/>
      <c r="G68" s="110"/>
      <c r="H68" s="109"/>
      <c r="I68" s="110"/>
      <c r="J68" s="111"/>
      <c r="K68" s="111"/>
      <c r="L68" s="109"/>
      <c r="M68" s="108"/>
      <c r="N68" s="108"/>
      <c r="O68" s="107"/>
      <c r="P68" s="107"/>
      <c r="Q68" s="107"/>
      <c r="R68" s="107"/>
      <c r="S68" s="25" t="s">
        <v>246</v>
      </c>
      <c r="T68" s="35">
        <v>1</v>
      </c>
      <c r="U68" s="36" t="s">
        <v>247</v>
      </c>
      <c r="V68" s="37" t="s">
        <v>54</v>
      </c>
      <c r="W68" s="21"/>
    </row>
    <row r="69" spans="1:23" ht="97.5" customHeight="1" x14ac:dyDescent="0.25">
      <c r="A69" s="107"/>
      <c r="B69" s="110"/>
      <c r="C69" s="110"/>
      <c r="D69" s="110"/>
      <c r="E69" s="110"/>
      <c r="F69" s="110"/>
      <c r="G69" s="110"/>
      <c r="H69" s="109"/>
      <c r="I69" s="110"/>
      <c r="J69" s="111"/>
      <c r="K69" s="111"/>
      <c r="L69" s="109"/>
      <c r="M69" s="108">
        <v>43282</v>
      </c>
      <c r="N69" s="108">
        <f>+'[1]2. ANALISIS Y VALORACION'!N30</f>
        <v>0</v>
      </c>
      <c r="O69" s="107" t="s">
        <v>248</v>
      </c>
      <c r="P69" s="107" t="s">
        <v>249</v>
      </c>
      <c r="Q69" s="107" t="s">
        <v>250</v>
      </c>
      <c r="R69" s="107" t="s">
        <v>251</v>
      </c>
      <c r="S69" s="25" t="s">
        <v>252</v>
      </c>
      <c r="T69" s="35">
        <v>1</v>
      </c>
      <c r="U69" s="45" t="s">
        <v>253</v>
      </c>
      <c r="V69" s="37" t="s">
        <v>54</v>
      </c>
      <c r="W69" s="21"/>
    </row>
    <row r="70" spans="1:23" ht="49.5" customHeight="1" x14ac:dyDescent="0.25">
      <c r="A70" s="107"/>
      <c r="B70" s="110"/>
      <c r="C70" s="110"/>
      <c r="D70" s="110"/>
      <c r="E70" s="110"/>
      <c r="F70" s="110"/>
      <c r="G70" s="110"/>
      <c r="H70" s="109"/>
      <c r="I70" s="110"/>
      <c r="J70" s="111"/>
      <c r="K70" s="111"/>
      <c r="L70" s="109"/>
      <c r="M70" s="108"/>
      <c r="N70" s="108"/>
      <c r="O70" s="107"/>
      <c r="P70" s="107"/>
      <c r="Q70" s="107"/>
      <c r="R70" s="107"/>
      <c r="S70" s="25" t="s">
        <v>254</v>
      </c>
      <c r="T70" s="35">
        <v>1</v>
      </c>
      <c r="U70" s="45" t="s">
        <v>255</v>
      </c>
      <c r="V70" s="37" t="s">
        <v>54</v>
      </c>
      <c r="W70" s="21"/>
    </row>
    <row r="71" spans="1:23" ht="325.5" customHeight="1" x14ac:dyDescent="0.25">
      <c r="A71" s="107"/>
      <c r="B71" s="110"/>
      <c r="C71" s="110"/>
      <c r="D71" s="110"/>
      <c r="E71" s="110"/>
      <c r="F71" s="110"/>
      <c r="G71" s="110"/>
      <c r="H71" s="109"/>
      <c r="I71" s="110"/>
      <c r="J71" s="111"/>
      <c r="K71" s="111"/>
      <c r="L71" s="109"/>
      <c r="M71" s="108"/>
      <c r="N71" s="108"/>
      <c r="O71" s="107"/>
      <c r="P71" s="107"/>
      <c r="Q71" s="107"/>
      <c r="R71" s="107"/>
      <c r="S71" s="25" t="s">
        <v>256</v>
      </c>
      <c r="T71" s="35">
        <v>1</v>
      </c>
      <c r="U71" s="45" t="s">
        <v>257</v>
      </c>
      <c r="V71" s="37" t="s">
        <v>54</v>
      </c>
      <c r="W71" s="21"/>
    </row>
    <row r="72" spans="1:23" ht="90.75" customHeight="1" x14ac:dyDescent="0.25">
      <c r="A72" s="107"/>
      <c r="B72" s="110"/>
      <c r="C72" s="110"/>
      <c r="D72" s="110"/>
      <c r="E72" s="110"/>
      <c r="F72" s="110"/>
      <c r="G72" s="110"/>
      <c r="H72" s="109"/>
      <c r="I72" s="110"/>
      <c r="J72" s="111"/>
      <c r="K72" s="111"/>
      <c r="L72" s="109"/>
      <c r="M72" s="108"/>
      <c r="N72" s="108"/>
      <c r="O72" s="107"/>
      <c r="P72" s="107"/>
      <c r="Q72" s="107"/>
      <c r="R72" s="107"/>
      <c r="S72" s="25" t="s">
        <v>258</v>
      </c>
      <c r="T72" s="35">
        <v>1</v>
      </c>
      <c r="U72" s="45" t="s">
        <v>259</v>
      </c>
      <c r="V72" s="37" t="s">
        <v>54</v>
      </c>
      <c r="W72" s="21"/>
    </row>
    <row r="73" spans="1:23" ht="38.25" customHeight="1" x14ac:dyDescent="0.25">
      <c r="A73" s="107"/>
      <c r="B73" s="110"/>
      <c r="C73" s="110"/>
      <c r="D73" s="110"/>
      <c r="E73" s="110"/>
      <c r="F73" s="110"/>
      <c r="G73" s="110"/>
      <c r="H73" s="109"/>
      <c r="I73" s="110"/>
      <c r="J73" s="111"/>
      <c r="K73" s="111"/>
      <c r="L73" s="109"/>
      <c r="M73" s="108"/>
      <c r="N73" s="108"/>
      <c r="O73" s="107"/>
      <c r="P73" s="107"/>
      <c r="Q73" s="107"/>
      <c r="R73" s="107"/>
      <c r="S73" s="25" t="s">
        <v>260</v>
      </c>
      <c r="T73" s="35">
        <v>1</v>
      </c>
      <c r="U73" s="42" t="s">
        <v>261</v>
      </c>
      <c r="V73" s="37" t="s">
        <v>54</v>
      </c>
      <c r="W73" s="21"/>
    </row>
    <row r="74" spans="1:23" ht="37.5" customHeight="1" x14ac:dyDescent="0.25">
      <c r="A74" s="107"/>
      <c r="B74" s="110"/>
      <c r="C74" s="110"/>
      <c r="D74" s="110"/>
      <c r="E74" s="110"/>
      <c r="F74" s="110"/>
      <c r="G74" s="110"/>
      <c r="H74" s="109"/>
      <c r="I74" s="110"/>
      <c r="J74" s="111"/>
      <c r="K74" s="111"/>
      <c r="L74" s="109"/>
      <c r="M74" s="108"/>
      <c r="N74" s="108"/>
      <c r="O74" s="107"/>
      <c r="P74" s="107"/>
      <c r="Q74" s="107"/>
      <c r="R74" s="107"/>
      <c r="S74" s="25" t="s">
        <v>262</v>
      </c>
      <c r="T74" s="35">
        <v>1</v>
      </c>
      <c r="U74" s="42" t="s">
        <v>541</v>
      </c>
      <c r="V74" s="37" t="s">
        <v>54</v>
      </c>
      <c r="W74" s="21"/>
    </row>
    <row r="75" spans="1:23" ht="300.75" customHeight="1" x14ac:dyDescent="0.25">
      <c r="A75" s="107"/>
      <c r="B75" s="110"/>
      <c r="C75" s="110"/>
      <c r="D75" s="110"/>
      <c r="E75" s="110"/>
      <c r="F75" s="110"/>
      <c r="G75" s="110"/>
      <c r="H75" s="109"/>
      <c r="I75" s="110"/>
      <c r="J75" s="111"/>
      <c r="K75" s="111"/>
      <c r="L75" s="109"/>
      <c r="M75" s="108"/>
      <c r="N75" s="108"/>
      <c r="O75" s="107"/>
      <c r="P75" s="107"/>
      <c r="Q75" s="107"/>
      <c r="R75" s="107"/>
      <c r="S75" s="25" t="s">
        <v>263</v>
      </c>
      <c r="T75" s="35">
        <v>1</v>
      </c>
      <c r="U75" s="46" t="s">
        <v>264</v>
      </c>
      <c r="V75" s="37" t="s">
        <v>54</v>
      </c>
      <c r="W75" s="21"/>
    </row>
    <row r="76" spans="1:23" ht="187.5" customHeight="1" x14ac:dyDescent="0.25">
      <c r="A76" s="107"/>
      <c r="B76" s="110"/>
      <c r="C76" s="110"/>
      <c r="D76" s="110"/>
      <c r="E76" s="110"/>
      <c r="F76" s="110"/>
      <c r="G76" s="110"/>
      <c r="H76" s="109"/>
      <c r="I76" s="110"/>
      <c r="J76" s="111"/>
      <c r="K76" s="111"/>
      <c r="L76" s="109"/>
      <c r="M76" s="108"/>
      <c r="N76" s="108"/>
      <c r="O76" s="107"/>
      <c r="P76" s="107"/>
      <c r="Q76" s="107"/>
      <c r="R76" s="107"/>
      <c r="S76" s="25" t="s">
        <v>265</v>
      </c>
      <c r="T76" s="35">
        <v>1</v>
      </c>
      <c r="U76" s="45" t="s">
        <v>266</v>
      </c>
      <c r="V76" s="37" t="s">
        <v>54</v>
      </c>
      <c r="W76" s="21"/>
    </row>
    <row r="77" spans="1:23" ht="174.75" customHeight="1" x14ac:dyDescent="0.25">
      <c r="A77" s="107"/>
      <c r="B77" s="110"/>
      <c r="C77" s="110"/>
      <c r="D77" s="110"/>
      <c r="E77" s="110"/>
      <c r="F77" s="110"/>
      <c r="G77" s="110"/>
      <c r="H77" s="109"/>
      <c r="I77" s="110"/>
      <c r="J77" s="111"/>
      <c r="K77" s="111"/>
      <c r="L77" s="109"/>
      <c r="M77" s="108"/>
      <c r="N77" s="108"/>
      <c r="O77" s="107"/>
      <c r="P77" s="107"/>
      <c r="Q77" s="107"/>
      <c r="R77" s="107"/>
      <c r="S77" s="25" t="s">
        <v>267</v>
      </c>
      <c r="T77" s="35">
        <v>1</v>
      </c>
      <c r="U77" s="46" t="s">
        <v>268</v>
      </c>
      <c r="V77" s="37" t="s">
        <v>54</v>
      </c>
      <c r="W77" s="21"/>
    </row>
    <row r="78" spans="1:23" ht="125.25" customHeight="1" x14ac:dyDescent="0.25">
      <c r="A78" s="107"/>
      <c r="B78" s="110"/>
      <c r="C78" s="110"/>
      <c r="D78" s="110"/>
      <c r="E78" s="110"/>
      <c r="F78" s="110"/>
      <c r="G78" s="110"/>
      <c r="H78" s="109"/>
      <c r="I78" s="110"/>
      <c r="J78" s="111"/>
      <c r="K78" s="111"/>
      <c r="L78" s="109"/>
      <c r="M78" s="108"/>
      <c r="N78" s="108"/>
      <c r="O78" s="107"/>
      <c r="P78" s="107"/>
      <c r="Q78" s="107"/>
      <c r="R78" s="107"/>
      <c r="S78" s="25" t="s">
        <v>269</v>
      </c>
      <c r="T78" s="35">
        <v>1</v>
      </c>
      <c r="U78" s="45" t="s">
        <v>270</v>
      </c>
      <c r="V78" s="37" t="s">
        <v>54</v>
      </c>
      <c r="W78" s="21"/>
    </row>
    <row r="79" spans="1:23" ht="206.25" customHeight="1" x14ac:dyDescent="0.25">
      <c r="A79" s="107"/>
      <c r="B79" s="110"/>
      <c r="C79" s="110"/>
      <c r="D79" s="110"/>
      <c r="E79" s="110"/>
      <c r="F79" s="110"/>
      <c r="G79" s="110"/>
      <c r="H79" s="109"/>
      <c r="I79" s="110"/>
      <c r="J79" s="111"/>
      <c r="K79" s="111"/>
      <c r="L79" s="109"/>
      <c r="M79" s="108"/>
      <c r="N79" s="108"/>
      <c r="O79" s="107"/>
      <c r="P79" s="107"/>
      <c r="Q79" s="107"/>
      <c r="R79" s="107"/>
      <c r="S79" s="25" t="s">
        <v>271</v>
      </c>
      <c r="T79" s="35">
        <v>1</v>
      </c>
      <c r="U79" s="46" t="s">
        <v>272</v>
      </c>
      <c r="V79" s="37" t="s">
        <v>54</v>
      </c>
      <c r="W79" s="21"/>
    </row>
    <row r="80" spans="1:23" ht="38.25" customHeight="1" x14ac:dyDescent="0.25">
      <c r="A80" s="107"/>
      <c r="B80" s="110"/>
      <c r="C80" s="110"/>
      <c r="D80" s="110"/>
      <c r="E80" s="110"/>
      <c r="F80" s="110"/>
      <c r="G80" s="110"/>
      <c r="H80" s="109"/>
      <c r="I80" s="110"/>
      <c r="J80" s="111"/>
      <c r="K80" s="111"/>
      <c r="L80" s="109"/>
      <c r="M80" s="108"/>
      <c r="N80" s="108"/>
      <c r="O80" s="107"/>
      <c r="P80" s="107"/>
      <c r="Q80" s="107"/>
      <c r="R80" s="107"/>
      <c r="S80" s="25" t="s">
        <v>273</v>
      </c>
      <c r="T80" s="35">
        <v>1</v>
      </c>
      <c r="U80" s="42" t="s">
        <v>274</v>
      </c>
      <c r="V80" s="37" t="s">
        <v>54</v>
      </c>
      <c r="W80" s="21"/>
    </row>
    <row r="81" spans="1:23" ht="197.25" customHeight="1" x14ac:dyDescent="0.25">
      <c r="A81" s="107"/>
      <c r="B81" s="110"/>
      <c r="C81" s="110"/>
      <c r="D81" s="110"/>
      <c r="E81" s="110"/>
      <c r="F81" s="110"/>
      <c r="G81" s="110"/>
      <c r="H81" s="109"/>
      <c r="I81" s="110"/>
      <c r="J81" s="111"/>
      <c r="K81" s="111"/>
      <c r="L81" s="109"/>
      <c r="M81" s="108"/>
      <c r="N81" s="108"/>
      <c r="O81" s="107"/>
      <c r="P81" s="107"/>
      <c r="Q81" s="107"/>
      <c r="R81" s="107"/>
      <c r="S81" s="25" t="s">
        <v>275</v>
      </c>
      <c r="T81" s="35">
        <v>1</v>
      </c>
      <c r="U81" s="46" t="s">
        <v>276</v>
      </c>
      <c r="V81" s="37" t="s">
        <v>54</v>
      </c>
      <c r="W81" s="21"/>
    </row>
    <row r="82" spans="1:23" ht="186" customHeight="1" x14ac:dyDescent="0.25">
      <c r="A82" s="107"/>
      <c r="B82" s="110"/>
      <c r="C82" s="110"/>
      <c r="D82" s="110"/>
      <c r="E82" s="110"/>
      <c r="F82" s="110"/>
      <c r="G82" s="110"/>
      <c r="H82" s="109"/>
      <c r="I82" s="110"/>
      <c r="J82" s="111"/>
      <c r="K82" s="111"/>
      <c r="L82" s="109"/>
      <c r="M82" s="108"/>
      <c r="N82" s="108"/>
      <c r="O82" s="107"/>
      <c r="P82" s="107"/>
      <c r="Q82" s="107"/>
      <c r="R82" s="107"/>
      <c r="S82" s="25" t="s">
        <v>277</v>
      </c>
      <c r="T82" s="35">
        <v>1</v>
      </c>
      <c r="U82" s="46" t="s">
        <v>278</v>
      </c>
      <c r="V82" s="37" t="s">
        <v>54</v>
      </c>
      <c r="W82" s="21"/>
    </row>
    <row r="83" spans="1:23" ht="36" x14ac:dyDescent="0.25">
      <c r="A83" s="107"/>
      <c r="B83" s="110"/>
      <c r="C83" s="110"/>
      <c r="D83" s="110"/>
      <c r="E83" s="110"/>
      <c r="F83" s="110"/>
      <c r="G83" s="110"/>
      <c r="H83" s="109"/>
      <c r="I83" s="110"/>
      <c r="J83" s="111"/>
      <c r="K83" s="111"/>
      <c r="L83" s="109"/>
      <c r="M83" s="108"/>
      <c r="N83" s="108"/>
      <c r="O83" s="107"/>
      <c r="P83" s="107"/>
      <c r="Q83" s="107"/>
      <c r="R83" s="107"/>
      <c r="S83" s="25" t="s">
        <v>279</v>
      </c>
      <c r="T83" s="35">
        <v>1</v>
      </c>
      <c r="U83" s="43" t="s">
        <v>280</v>
      </c>
      <c r="V83" s="37" t="s">
        <v>54</v>
      </c>
      <c r="W83" s="21"/>
    </row>
    <row r="84" spans="1:23" ht="390.75" customHeight="1" x14ac:dyDescent="0.25">
      <c r="A84" s="10" t="s">
        <v>281</v>
      </c>
      <c r="B84" s="10" t="s">
        <v>111</v>
      </c>
      <c r="C84" s="11" t="s">
        <v>282</v>
      </c>
      <c r="D84" s="10" t="s">
        <v>283</v>
      </c>
      <c r="E84" s="11" t="s">
        <v>284</v>
      </c>
      <c r="F84" s="12">
        <v>5</v>
      </c>
      <c r="G84" s="12">
        <v>20</v>
      </c>
      <c r="H84" s="13" t="s">
        <v>45</v>
      </c>
      <c r="I84" s="10" t="s">
        <v>285</v>
      </c>
      <c r="J84" s="14">
        <v>3</v>
      </c>
      <c r="K84" s="14">
        <v>20</v>
      </c>
      <c r="L84" s="13" t="s">
        <v>45</v>
      </c>
      <c r="M84" s="15">
        <v>43101</v>
      </c>
      <c r="N84" s="15">
        <v>43465</v>
      </c>
      <c r="O84" s="11" t="s">
        <v>286</v>
      </c>
      <c r="P84" s="11" t="s">
        <v>287</v>
      </c>
      <c r="Q84" s="11" t="s">
        <v>288</v>
      </c>
      <c r="R84" s="16" t="s">
        <v>289</v>
      </c>
      <c r="S84" s="22" t="s">
        <v>542</v>
      </c>
      <c r="T84" s="18">
        <v>0.66</v>
      </c>
      <c r="U84" s="47" t="s">
        <v>290</v>
      </c>
      <c r="V84" s="20" t="s">
        <v>54</v>
      </c>
      <c r="W84" s="48" t="s">
        <v>291</v>
      </c>
    </row>
    <row r="85" spans="1:23" ht="120" x14ac:dyDescent="0.25">
      <c r="A85" s="10" t="s">
        <v>281</v>
      </c>
      <c r="B85" s="10" t="s">
        <v>111</v>
      </c>
      <c r="C85" s="49" t="s">
        <v>292</v>
      </c>
      <c r="D85" s="64" t="s">
        <v>283</v>
      </c>
      <c r="E85" s="11" t="s">
        <v>293</v>
      </c>
      <c r="F85" s="12">
        <v>5</v>
      </c>
      <c r="G85" s="12">
        <v>20</v>
      </c>
      <c r="H85" s="13" t="s">
        <v>45</v>
      </c>
      <c r="I85" s="10" t="s">
        <v>72</v>
      </c>
      <c r="J85" s="14">
        <v>1</v>
      </c>
      <c r="K85" s="14">
        <v>20</v>
      </c>
      <c r="L85" s="13" t="s">
        <v>82</v>
      </c>
      <c r="M85" s="15">
        <v>43101</v>
      </c>
      <c r="N85" s="15">
        <v>43465</v>
      </c>
      <c r="O85" s="11" t="s">
        <v>294</v>
      </c>
      <c r="P85" s="11" t="s">
        <v>295</v>
      </c>
      <c r="Q85" s="11" t="s">
        <v>288</v>
      </c>
      <c r="R85" s="16" t="s">
        <v>296</v>
      </c>
      <c r="S85" s="50" t="s">
        <v>297</v>
      </c>
      <c r="T85" s="18">
        <v>0.66</v>
      </c>
      <c r="U85" s="47" t="s">
        <v>298</v>
      </c>
      <c r="V85" s="20" t="s">
        <v>54</v>
      </c>
      <c r="W85" s="29" t="s">
        <v>299</v>
      </c>
    </row>
    <row r="86" spans="1:23" ht="132" x14ac:dyDescent="0.25">
      <c r="A86" s="10" t="s">
        <v>281</v>
      </c>
      <c r="B86" s="10" t="s">
        <v>111</v>
      </c>
      <c r="C86" s="11" t="s">
        <v>300</v>
      </c>
      <c r="D86" s="10" t="s">
        <v>301</v>
      </c>
      <c r="E86" s="11" t="s">
        <v>302</v>
      </c>
      <c r="F86" s="12">
        <v>2</v>
      </c>
      <c r="G86" s="12">
        <v>20</v>
      </c>
      <c r="H86" s="13" t="s">
        <v>59</v>
      </c>
      <c r="I86" s="10" t="s">
        <v>72</v>
      </c>
      <c r="J86" s="14">
        <v>1</v>
      </c>
      <c r="K86" s="14">
        <v>20</v>
      </c>
      <c r="L86" s="13" t="s">
        <v>82</v>
      </c>
      <c r="M86" s="15">
        <v>43101</v>
      </c>
      <c r="N86" s="15">
        <v>43465</v>
      </c>
      <c r="O86" s="11" t="s">
        <v>294</v>
      </c>
      <c r="P86" s="11" t="s">
        <v>303</v>
      </c>
      <c r="Q86" s="11" t="s">
        <v>288</v>
      </c>
      <c r="R86" s="16" t="s">
        <v>296</v>
      </c>
      <c r="S86" s="22" t="s">
        <v>533</v>
      </c>
      <c r="T86" s="18">
        <v>0.66</v>
      </c>
      <c r="U86" s="47" t="s">
        <v>298</v>
      </c>
      <c r="V86" s="20" t="s">
        <v>54</v>
      </c>
      <c r="W86" s="33" t="s">
        <v>299</v>
      </c>
    </row>
    <row r="87" spans="1:23" ht="203.25" customHeight="1" x14ac:dyDescent="0.25">
      <c r="A87" s="10" t="s">
        <v>281</v>
      </c>
      <c r="B87" s="10" t="s">
        <v>111</v>
      </c>
      <c r="C87" s="11" t="s">
        <v>304</v>
      </c>
      <c r="D87" s="10" t="s">
        <v>305</v>
      </c>
      <c r="E87" s="11" t="s">
        <v>306</v>
      </c>
      <c r="F87" s="12">
        <v>3</v>
      </c>
      <c r="G87" s="12">
        <v>20</v>
      </c>
      <c r="H87" s="13" t="s">
        <v>45</v>
      </c>
      <c r="I87" s="10" t="s">
        <v>72</v>
      </c>
      <c r="J87" s="14">
        <v>1</v>
      </c>
      <c r="K87" s="14">
        <v>20</v>
      </c>
      <c r="L87" s="13" t="s">
        <v>82</v>
      </c>
      <c r="M87" s="15">
        <v>43101</v>
      </c>
      <c r="N87" s="15">
        <v>43465</v>
      </c>
      <c r="O87" s="11" t="s">
        <v>307</v>
      </c>
      <c r="P87" s="11" t="s">
        <v>308</v>
      </c>
      <c r="Q87" s="11" t="s">
        <v>288</v>
      </c>
      <c r="R87" s="16" t="s">
        <v>296</v>
      </c>
      <c r="S87" s="22" t="s">
        <v>534</v>
      </c>
      <c r="T87" s="18">
        <v>0.66</v>
      </c>
      <c r="U87" s="33" t="s">
        <v>309</v>
      </c>
      <c r="V87" s="37" t="s">
        <v>54</v>
      </c>
      <c r="W87" s="29" t="s">
        <v>299</v>
      </c>
    </row>
    <row r="88" spans="1:23" ht="408" x14ac:dyDescent="0.25">
      <c r="A88" s="51" t="s">
        <v>310</v>
      </c>
      <c r="B88" s="52" t="s">
        <v>88</v>
      </c>
      <c r="C88" s="53" t="s">
        <v>311</v>
      </c>
      <c r="D88" s="53" t="s">
        <v>312</v>
      </c>
      <c r="E88" s="53" t="s">
        <v>313</v>
      </c>
      <c r="F88" s="54">
        <v>2</v>
      </c>
      <c r="G88" s="54">
        <v>4</v>
      </c>
      <c r="H88" s="55" t="s">
        <v>59</v>
      </c>
      <c r="I88" s="54" t="s">
        <v>72</v>
      </c>
      <c r="J88" s="56">
        <v>2</v>
      </c>
      <c r="K88" s="56">
        <v>3</v>
      </c>
      <c r="L88" s="55" t="s">
        <v>82</v>
      </c>
      <c r="M88" s="57">
        <v>43102</v>
      </c>
      <c r="N88" s="57">
        <v>43465</v>
      </c>
      <c r="O88" s="53" t="s">
        <v>314</v>
      </c>
      <c r="P88" s="53" t="s">
        <v>315</v>
      </c>
      <c r="Q88" s="52" t="s">
        <v>316</v>
      </c>
      <c r="R88" s="53" t="s">
        <v>317</v>
      </c>
      <c r="S88" s="53" t="s">
        <v>535</v>
      </c>
      <c r="T88" s="51" t="s">
        <v>318</v>
      </c>
      <c r="U88" s="53" t="s">
        <v>319</v>
      </c>
      <c r="V88" s="58" t="s">
        <v>54</v>
      </c>
      <c r="W88" s="59"/>
    </row>
    <row r="89" spans="1:23" ht="372" x14ac:dyDescent="0.25">
      <c r="A89" s="51" t="s">
        <v>310</v>
      </c>
      <c r="B89" s="52" t="s">
        <v>88</v>
      </c>
      <c r="C89" s="51" t="s">
        <v>320</v>
      </c>
      <c r="D89" s="52" t="s">
        <v>321</v>
      </c>
      <c r="E89" s="52" t="s">
        <v>322</v>
      </c>
      <c r="F89" s="54">
        <v>2</v>
      </c>
      <c r="G89" s="54">
        <v>3</v>
      </c>
      <c r="H89" s="55" t="s">
        <v>82</v>
      </c>
      <c r="I89" s="54" t="s">
        <v>72</v>
      </c>
      <c r="J89" s="56">
        <v>1</v>
      </c>
      <c r="K89" s="56">
        <v>3</v>
      </c>
      <c r="L89" s="55" t="s">
        <v>82</v>
      </c>
      <c r="M89" s="57">
        <v>43102</v>
      </c>
      <c r="N89" s="57">
        <v>43465</v>
      </c>
      <c r="O89" s="53" t="s">
        <v>323</v>
      </c>
      <c r="P89" s="53" t="s">
        <v>324</v>
      </c>
      <c r="Q89" s="53" t="s">
        <v>316</v>
      </c>
      <c r="R89" s="60" t="s">
        <v>325</v>
      </c>
      <c r="S89" s="53" t="s">
        <v>536</v>
      </c>
      <c r="T89" s="51" t="s">
        <v>326</v>
      </c>
      <c r="U89" s="53" t="s">
        <v>327</v>
      </c>
      <c r="V89" s="58" t="s">
        <v>54</v>
      </c>
      <c r="W89" s="59"/>
    </row>
    <row r="90" spans="1:23" ht="307.5" customHeight="1" x14ac:dyDescent="0.25">
      <c r="A90" s="51" t="s">
        <v>310</v>
      </c>
      <c r="B90" s="52" t="s">
        <v>88</v>
      </c>
      <c r="C90" s="51" t="s">
        <v>328</v>
      </c>
      <c r="D90" s="51" t="s">
        <v>329</v>
      </c>
      <c r="E90" s="51" t="s">
        <v>330</v>
      </c>
      <c r="F90" s="54">
        <v>3</v>
      </c>
      <c r="G90" s="54">
        <v>3</v>
      </c>
      <c r="H90" s="55" t="s">
        <v>59</v>
      </c>
      <c r="I90" s="54" t="s">
        <v>72</v>
      </c>
      <c r="J90" s="56">
        <v>2</v>
      </c>
      <c r="K90" s="56">
        <v>3</v>
      </c>
      <c r="L90" s="55" t="s">
        <v>82</v>
      </c>
      <c r="M90" s="57">
        <v>43102</v>
      </c>
      <c r="N90" s="57">
        <v>43465</v>
      </c>
      <c r="O90" s="52" t="s">
        <v>331</v>
      </c>
      <c r="P90" s="52" t="s">
        <v>332</v>
      </c>
      <c r="Q90" s="52" t="s">
        <v>316</v>
      </c>
      <c r="R90" s="52" t="s">
        <v>333</v>
      </c>
      <c r="S90" s="53" t="s">
        <v>537</v>
      </c>
      <c r="T90" s="51" t="s">
        <v>334</v>
      </c>
      <c r="U90" s="61" t="s">
        <v>335</v>
      </c>
      <c r="V90" s="58" t="s">
        <v>54</v>
      </c>
      <c r="W90" s="59"/>
    </row>
    <row r="91" spans="1:23" ht="201" customHeight="1" x14ac:dyDescent="0.25">
      <c r="A91" s="51" t="s">
        <v>310</v>
      </c>
      <c r="B91" s="52" t="s">
        <v>88</v>
      </c>
      <c r="C91" s="51" t="s">
        <v>336</v>
      </c>
      <c r="D91" s="53" t="s">
        <v>337</v>
      </c>
      <c r="E91" s="52" t="s">
        <v>338</v>
      </c>
      <c r="F91" s="54">
        <v>1</v>
      </c>
      <c r="G91" s="54">
        <v>3</v>
      </c>
      <c r="H91" s="55" t="s">
        <v>82</v>
      </c>
      <c r="I91" s="54" t="s">
        <v>72</v>
      </c>
      <c r="J91" s="56">
        <v>1</v>
      </c>
      <c r="K91" s="56">
        <v>3</v>
      </c>
      <c r="L91" s="55" t="s">
        <v>82</v>
      </c>
      <c r="M91" s="57">
        <v>43102</v>
      </c>
      <c r="N91" s="57">
        <v>43465</v>
      </c>
      <c r="O91" s="53" t="s">
        <v>339</v>
      </c>
      <c r="P91" s="52" t="s">
        <v>340</v>
      </c>
      <c r="Q91" s="52" t="s">
        <v>316</v>
      </c>
      <c r="R91" s="52" t="s">
        <v>341</v>
      </c>
      <c r="S91" s="53" t="s">
        <v>538</v>
      </c>
      <c r="T91" s="51" t="s">
        <v>342</v>
      </c>
      <c r="U91" s="61" t="s">
        <v>343</v>
      </c>
      <c r="V91" s="58" t="s">
        <v>54</v>
      </c>
      <c r="W91" s="59"/>
    </row>
    <row r="92" spans="1:23" ht="246" customHeight="1" x14ac:dyDescent="0.25">
      <c r="A92" s="62" t="s">
        <v>344</v>
      </c>
      <c r="B92" s="63" t="s">
        <v>345</v>
      </c>
      <c r="C92" s="62" t="s">
        <v>346</v>
      </c>
      <c r="D92" s="62" t="s">
        <v>347</v>
      </c>
      <c r="E92" s="64" t="s">
        <v>348</v>
      </c>
      <c r="F92" s="65">
        <v>3</v>
      </c>
      <c r="G92" s="65">
        <v>2</v>
      </c>
      <c r="H92" s="66" t="s">
        <v>82</v>
      </c>
      <c r="I92" s="101" t="s">
        <v>349</v>
      </c>
      <c r="J92" s="67">
        <v>3</v>
      </c>
      <c r="K92" s="67">
        <v>2</v>
      </c>
      <c r="L92" s="28" t="s">
        <v>82</v>
      </c>
      <c r="M92" s="38">
        <v>43101</v>
      </c>
      <c r="N92" s="38">
        <v>43465</v>
      </c>
      <c r="O92" s="64" t="s">
        <v>350</v>
      </c>
      <c r="P92" s="64" t="s">
        <v>351</v>
      </c>
      <c r="Q92" s="64" t="s">
        <v>352</v>
      </c>
      <c r="R92" s="64" t="s">
        <v>353</v>
      </c>
      <c r="S92" s="31" t="s">
        <v>539</v>
      </c>
      <c r="T92" s="68">
        <v>0.88759999999999994</v>
      </c>
      <c r="U92" s="29" t="s">
        <v>354</v>
      </c>
      <c r="V92" s="37" t="s">
        <v>54</v>
      </c>
      <c r="W92" s="29" t="s">
        <v>355</v>
      </c>
    </row>
    <row r="93" spans="1:23" ht="258" customHeight="1" x14ac:dyDescent="0.25">
      <c r="A93" s="10" t="s">
        <v>356</v>
      </c>
      <c r="B93" s="10" t="s">
        <v>357</v>
      </c>
      <c r="C93" s="11" t="s">
        <v>358</v>
      </c>
      <c r="D93" s="10" t="s">
        <v>359</v>
      </c>
      <c r="E93" s="11" t="s">
        <v>360</v>
      </c>
      <c r="F93" s="12">
        <v>2</v>
      </c>
      <c r="G93" s="12">
        <v>2</v>
      </c>
      <c r="H93" s="13" t="s">
        <v>71</v>
      </c>
      <c r="I93" s="10" t="s">
        <v>46</v>
      </c>
      <c r="J93" s="14">
        <v>1</v>
      </c>
      <c r="K93" s="14">
        <v>2</v>
      </c>
      <c r="L93" s="13" t="s">
        <v>71</v>
      </c>
      <c r="M93" s="15">
        <v>43102</v>
      </c>
      <c r="N93" s="15">
        <v>43465</v>
      </c>
      <c r="O93" s="11" t="s">
        <v>361</v>
      </c>
      <c r="P93" s="11" t="s">
        <v>362</v>
      </c>
      <c r="Q93" s="11" t="s">
        <v>363</v>
      </c>
      <c r="R93" s="16" t="s">
        <v>364</v>
      </c>
      <c r="S93" s="69" t="s">
        <v>365</v>
      </c>
      <c r="T93" s="18">
        <v>1</v>
      </c>
      <c r="U93" s="70" t="s">
        <v>366</v>
      </c>
      <c r="V93" s="20" t="s">
        <v>54</v>
      </c>
      <c r="W93" s="16"/>
    </row>
    <row r="94" spans="1:23" ht="206.25" customHeight="1" x14ac:dyDescent="0.25">
      <c r="A94" s="10" t="s">
        <v>356</v>
      </c>
      <c r="B94" s="10" t="s">
        <v>357</v>
      </c>
      <c r="C94" s="11" t="s">
        <v>367</v>
      </c>
      <c r="D94" s="10" t="s">
        <v>368</v>
      </c>
      <c r="E94" s="11" t="s">
        <v>369</v>
      </c>
      <c r="F94" s="12">
        <v>2</v>
      </c>
      <c r="G94" s="12">
        <v>2</v>
      </c>
      <c r="H94" s="13" t="s">
        <v>71</v>
      </c>
      <c r="I94" s="10" t="s">
        <v>46</v>
      </c>
      <c r="J94" s="14">
        <v>1</v>
      </c>
      <c r="K94" s="14">
        <v>2</v>
      </c>
      <c r="L94" s="13" t="s">
        <v>71</v>
      </c>
      <c r="M94" s="15">
        <v>43102</v>
      </c>
      <c r="N94" s="15">
        <v>43465</v>
      </c>
      <c r="O94" s="11" t="s">
        <v>370</v>
      </c>
      <c r="P94" s="11" t="s">
        <v>371</v>
      </c>
      <c r="Q94" s="11" t="s">
        <v>363</v>
      </c>
      <c r="R94" s="16" t="s">
        <v>372</v>
      </c>
      <c r="S94" s="69" t="s">
        <v>373</v>
      </c>
      <c r="T94" s="18">
        <v>1</v>
      </c>
      <c r="U94" s="47" t="s">
        <v>374</v>
      </c>
      <c r="V94" s="20" t="s">
        <v>54</v>
      </c>
      <c r="W94" s="16"/>
    </row>
    <row r="95" spans="1:23" ht="262.5" customHeight="1" x14ac:dyDescent="0.25">
      <c r="A95" s="10" t="s">
        <v>356</v>
      </c>
      <c r="B95" s="10" t="s">
        <v>357</v>
      </c>
      <c r="C95" s="11" t="s">
        <v>375</v>
      </c>
      <c r="D95" s="51" t="s">
        <v>376</v>
      </c>
      <c r="E95" s="11" t="s">
        <v>377</v>
      </c>
      <c r="F95" s="12">
        <v>3</v>
      </c>
      <c r="G95" s="12">
        <v>2</v>
      </c>
      <c r="H95" s="13" t="s">
        <v>59</v>
      </c>
      <c r="I95" s="10" t="s">
        <v>378</v>
      </c>
      <c r="J95" s="14">
        <v>1</v>
      </c>
      <c r="K95" s="14">
        <v>3</v>
      </c>
      <c r="L95" s="13" t="s">
        <v>82</v>
      </c>
      <c r="M95" s="15">
        <v>43102</v>
      </c>
      <c r="N95" s="15">
        <v>43465</v>
      </c>
      <c r="O95" s="11" t="s">
        <v>379</v>
      </c>
      <c r="P95" s="11" t="s">
        <v>380</v>
      </c>
      <c r="Q95" s="11" t="s">
        <v>363</v>
      </c>
      <c r="R95" s="16" t="s">
        <v>381</v>
      </c>
      <c r="S95" s="71" t="s">
        <v>382</v>
      </c>
      <c r="T95" s="18">
        <v>1</v>
      </c>
      <c r="U95" s="23" t="s">
        <v>383</v>
      </c>
      <c r="V95" s="20" t="s">
        <v>54</v>
      </c>
      <c r="W95" s="16"/>
    </row>
    <row r="96" spans="1:23" ht="204" customHeight="1" x14ac:dyDescent="0.25">
      <c r="A96" s="10" t="s">
        <v>356</v>
      </c>
      <c r="B96" s="10" t="s">
        <v>345</v>
      </c>
      <c r="C96" s="11" t="s">
        <v>384</v>
      </c>
      <c r="D96" s="51" t="s">
        <v>385</v>
      </c>
      <c r="E96" s="11" t="s">
        <v>386</v>
      </c>
      <c r="F96" s="12">
        <v>2</v>
      </c>
      <c r="G96" s="12">
        <v>2</v>
      </c>
      <c r="H96" s="13" t="s">
        <v>71</v>
      </c>
      <c r="I96" s="10" t="s">
        <v>387</v>
      </c>
      <c r="J96" s="14">
        <v>1</v>
      </c>
      <c r="K96" s="14">
        <v>2</v>
      </c>
      <c r="L96" s="13" t="s">
        <v>71</v>
      </c>
      <c r="M96" s="15">
        <v>43282</v>
      </c>
      <c r="N96" s="15">
        <v>43465</v>
      </c>
      <c r="O96" s="11" t="s">
        <v>388</v>
      </c>
      <c r="P96" s="11" t="s">
        <v>389</v>
      </c>
      <c r="Q96" s="52" t="s">
        <v>390</v>
      </c>
      <c r="R96" s="16" t="s">
        <v>391</v>
      </c>
      <c r="S96" s="72" t="s">
        <v>392</v>
      </c>
      <c r="T96" s="18"/>
      <c r="U96" s="47" t="s">
        <v>393</v>
      </c>
      <c r="V96" s="20" t="s">
        <v>54</v>
      </c>
      <c r="W96" s="16"/>
    </row>
    <row r="97" spans="1:23" ht="258.75" customHeight="1" x14ac:dyDescent="0.25">
      <c r="A97" s="51" t="s">
        <v>356</v>
      </c>
      <c r="B97" s="51" t="s">
        <v>111</v>
      </c>
      <c r="C97" s="52" t="s">
        <v>394</v>
      </c>
      <c r="D97" s="51" t="s">
        <v>395</v>
      </c>
      <c r="E97" s="52" t="s">
        <v>396</v>
      </c>
      <c r="F97" s="73">
        <v>1</v>
      </c>
      <c r="G97" s="73">
        <v>10</v>
      </c>
      <c r="H97" s="74" t="s">
        <v>71</v>
      </c>
      <c r="I97" s="51" t="s">
        <v>72</v>
      </c>
      <c r="J97" s="75">
        <v>1</v>
      </c>
      <c r="K97" s="75">
        <v>10</v>
      </c>
      <c r="L97" s="74" t="s">
        <v>71</v>
      </c>
      <c r="M97" s="57">
        <v>43102</v>
      </c>
      <c r="N97" s="57">
        <v>43464</v>
      </c>
      <c r="O97" s="72" t="s">
        <v>397</v>
      </c>
      <c r="P97" s="52" t="s">
        <v>398</v>
      </c>
      <c r="Q97" s="52" t="s">
        <v>390</v>
      </c>
      <c r="R97" s="76" t="s">
        <v>399</v>
      </c>
      <c r="S97" s="77" t="s">
        <v>400</v>
      </c>
      <c r="T97" s="78">
        <v>1</v>
      </c>
      <c r="U97" s="79" t="s">
        <v>401</v>
      </c>
      <c r="V97" s="80" t="s">
        <v>54</v>
      </c>
      <c r="W97" s="16"/>
    </row>
    <row r="98" spans="1:23" ht="186.75" customHeight="1" x14ac:dyDescent="0.25">
      <c r="A98" s="10" t="s">
        <v>356</v>
      </c>
      <c r="B98" s="10" t="s">
        <v>345</v>
      </c>
      <c r="C98" s="11" t="s">
        <v>402</v>
      </c>
      <c r="D98" s="10" t="s">
        <v>403</v>
      </c>
      <c r="E98" s="11" t="s">
        <v>404</v>
      </c>
      <c r="F98" s="12">
        <v>4</v>
      </c>
      <c r="G98" s="12">
        <v>3</v>
      </c>
      <c r="H98" s="13" t="s">
        <v>59</v>
      </c>
      <c r="I98" s="10" t="s">
        <v>92</v>
      </c>
      <c r="J98" s="14">
        <v>2</v>
      </c>
      <c r="K98" s="14">
        <v>3</v>
      </c>
      <c r="L98" s="13" t="s">
        <v>82</v>
      </c>
      <c r="M98" s="15">
        <v>43102</v>
      </c>
      <c r="N98" s="15">
        <v>43464</v>
      </c>
      <c r="O98" s="11" t="s">
        <v>405</v>
      </c>
      <c r="P98" s="11" t="s">
        <v>406</v>
      </c>
      <c r="Q98" s="52" t="s">
        <v>390</v>
      </c>
      <c r="R98" s="16" t="s">
        <v>407</v>
      </c>
      <c r="S98" s="72" t="s">
        <v>408</v>
      </c>
      <c r="T98" s="18">
        <v>1</v>
      </c>
      <c r="U98" s="47" t="s">
        <v>409</v>
      </c>
      <c r="V98" s="20" t="s">
        <v>54</v>
      </c>
      <c r="W98" s="16"/>
    </row>
    <row r="99" spans="1:23" ht="396" x14ac:dyDescent="0.25">
      <c r="A99" s="10" t="s">
        <v>356</v>
      </c>
      <c r="B99" s="10" t="s">
        <v>345</v>
      </c>
      <c r="C99" s="11" t="s">
        <v>410</v>
      </c>
      <c r="D99" s="10" t="s">
        <v>411</v>
      </c>
      <c r="E99" s="11" t="s">
        <v>412</v>
      </c>
      <c r="F99" s="12">
        <v>3</v>
      </c>
      <c r="G99" s="12">
        <v>3</v>
      </c>
      <c r="H99" s="13" t="s">
        <v>59</v>
      </c>
      <c r="I99" s="10" t="s">
        <v>378</v>
      </c>
      <c r="J99" s="14">
        <v>2</v>
      </c>
      <c r="K99" s="14">
        <v>3</v>
      </c>
      <c r="L99" s="13" t="s">
        <v>82</v>
      </c>
      <c r="M99" s="15">
        <v>43282</v>
      </c>
      <c r="N99" s="15">
        <v>43465</v>
      </c>
      <c r="O99" s="11" t="s">
        <v>413</v>
      </c>
      <c r="P99" s="11" t="s">
        <v>414</v>
      </c>
      <c r="Q99" s="52" t="s">
        <v>415</v>
      </c>
      <c r="R99" s="16" t="s">
        <v>416</v>
      </c>
      <c r="S99" s="69" t="s">
        <v>417</v>
      </c>
      <c r="T99" s="18">
        <v>0.8</v>
      </c>
      <c r="U99" s="47" t="s">
        <v>418</v>
      </c>
      <c r="V99" s="20" t="s">
        <v>54</v>
      </c>
      <c r="W99" s="21"/>
    </row>
    <row r="100" spans="1:23" ht="409.5" customHeight="1" x14ac:dyDescent="0.25">
      <c r="A100" s="10" t="s">
        <v>356</v>
      </c>
      <c r="B100" s="10" t="s">
        <v>41</v>
      </c>
      <c r="C100" s="11" t="s">
        <v>419</v>
      </c>
      <c r="D100" s="10" t="s">
        <v>420</v>
      </c>
      <c r="E100" s="11" t="s">
        <v>421</v>
      </c>
      <c r="F100" s="12">
        <v>2</v>
      </c>
      <c r="G100" s="12">
        <v>3</v>
      </c>
      <c r="H100" s="13" t="s">
        <v>82</v>
      </c>
      <c r="I100" s="10" t="s">
        <v>422</v>
      </c>
      <c r="J100" s="14">
        <v>1</v>
      </c>
      <c r="K100" s="14">
        <v>3</v>
      </c>
      <c r="L100" s="13" t="s">
        <v>71</v>
      </c>
      <c r="M100" s="15">
        <v>43102</v>
      </c>
      <c r="N100" s="15">
        <v>43465</v>
      </c>
      <c r="O100" s="11" t="s">
        <v>423</v>
      </c>
      <c r="P100" s="11" t="s">
        <v>424</v>
      </c>
      <c r="Q100" s="11" t="s">
        <v>425</v>
      </c>
      <c r="R100" s="16" t="s">
        <v>426</v>
      </c>
      <c r="S100" s="82" t="s">
        <v>427</v>
      </c>
      <c r="T100" s="18">
        <v>1</v>
      </c>
      <c r="U100" s="47" t="s">
        <v>428</v>
      </c>
      <c r="V100" s="20" t="s">
        <v>54</v>
      </c>
      <c r="W100" s="16"/>
    </row>
    <row r="101" spans="1:23" ht="409.5" x14ac:dyDescent="0.25">
      <c r="A101" s="64" t="s">
        <v>429</v>
      </c>
      <c r="B101" s="83" t="s">
        <v>132</v>
      </c>
      <c r="C101" s="64" t="s">
        <v>430</v>
      </c>
      <c r="D101" s="64" t="s">
        <v>431</v>
      </c>
      <c r="E101" s="64" t="s">
        <v>432</v>
      </c>
      <c r="F101" s="65">
        <v>3</v>
      </c>
      <c r="G101" s="65">
        <v>4</v>
      </c>
      <c r="H101" s="84" t="s">
        <v>45</v>
      </c>
      <c r="I101" s="64" t="s">
        <v>136</v>
      </c>
      <c r="J101" s="67">
        <v>3</v>
      </c>
      <c r="K101" s="67">
        <v>4</v>
      </c>
      <c r="L101" s="84" t="s">
        <v>45</v>
      </c>
      <c r="M101" s="38">
        <v>43101</v>
      </c>
      <c r="N101" s="38">
        <v>43465</v>
      </c>
      <c r="O101" s="30" t="s">
        <v>433</v>
      </c>
      <c r="P101" s="30" t="s">
        <v>434</v>
      </c>
      <c r="Q101" s="64" t="s">
        <v>435</v>
      </c>
      <c r="R101" s="30" t="s">
        <v>436</v>
      </c>
      <c r="S101" s="25" t="s">
        <v>514</v>
      </c>
      <c r="T101" s="102" t="s">
        <v>515</v>
      </c>
      <c r="U101" s="45" t="s">
        <v>513</v>
      </c>
      <c r="V101" s="37" t="s">
        <v>54</v>
      </c>
      <c r="W101" s="21"/>
    </row>
    <row r="102" spans="1:23" ht="409.5" x14ac:dyDescent="0.25">
      <c r="A102" s="64" t="s">
        <v>429</v>
      </c>
      <c r="B102" s="83" t="s">
        <v>132</v>
      </c>
      <c r="C102" s="64" t="s">
        <v>437</v>
      </c>
      <c r="D102" s="64" t="s">
        <v>438</v>
      </c>
      <c r="E102" s="30" t="s">
        <v>439</v>
      </c>
      <c r="F102" s="65">
        <v>3</v>
      </c>
      <c r="G102" s="65">
        <v>4</v>
      </c>
      <c r="H102" s="84" t="s">
        <v>45</v>
      </c>
      <c r="I102" s="64" t="s">
        <v>92</v>
      </c>
      <c r="J102" s="67">
        <v>2</v>
      </c>
      <c r="K102" s="67">
        <v>4</v>
      </c>
      <c r="L102" s="86" t="s">
        <v>59</v>
      </c>
      <c r="M102" s="38">
        <v>43101</v>
      </c>
      <c r="N102" s="38">
        <v>43465</v>
      </c>
      <c r="O102" s="30" t="s">
        <v>440</v>
      </c>
      <c r="P102" s="30" t="s">
        <v>441</v>
      </c>
      <c r="Q102" s="64" t="s">
        <v>435</v>
      </c>
      <c r="R102" s="64" t="s">
        <v>442</v>
      </c>
      <c r="S102" s="25" t="s">
        <v>525</v>
      </c>
      <c r="T102" s="102" t="s">
        <v>516</v>
      </c>
      <c r="U102" s="43" t="s">
        <v>524</v>
      </c>
      <c r="V102" s="37" t="s">
        <v>54</v>
      </c>
      <c r="W102" s="21"/>
    </row>
    <row r="103" spans="1:23" ht="409.5" x14ac:dyDescent="0.25">
      <c r="A103" s="64" t="s">
        <v>429</v>
      </c>
      <c r="B103" s="65" t="s">
        <v>443</v>
      </c>
      <c r="C103" s="64" t="s">
        <v>444</v>
      </c>
      <c r="D103" s="64" t="s">
        <v>445</v>
      </c>
      <c r="E103" s="64" t="s">
        <v>446</v>
      </c>
      <c r="F103" s="65">
        <v>3</v>
      </c>
      <c r="G103" s="65">
        <v>2</v>
      </c>
      <c r="H103" s="86" t="s">
        <v>59</v>
      </c>
      <c r="I103" s="65" t="s">
        <v>447</v>
      </c>
      <c r="J103" s="67">
        <v>2</v>
      </c>
      <c r="K103" s="67">
        <v>2</v>
      </c>
      <c r="L103" s="88" t="s">
        <v>71</v>
      </c>
      <c r="M103" s="38">
        <v>43101</v>
      </c>
      <c r="N103" s="38">
        <v>43465</v>
      </c>
      <c r="O103" s="64" t="s">
        <v>448</v>
      </c>
      <c r="P103" s="64" t="s">
        <v>449</v>
      </c>
      <c r="Q103" s="65" t="s">
        <v>435</v>
      </c>
      <c r="R103" s="64" t="s">
        <v>450</v>
      </c>
      <c r="S103" s="25" t="s">
        <v>526</v>
      </c>
      <c r="T103" s="103" t="s">
        <v>519</v>
      </c>
      <c r="U103" s="43" t="s">
        <v>527</v>
      </c>
      <c r="V103" s="37" t="s">
        <v>54</v>
      </c>
      <c r="W103" s="21"/>
    </row>
    <row r="104" spans="1:23" ht="409.5" x14ac:dyDescent="0.25">
      <c r="A104" s="64" t="s">
        <v>429</v>
      </c>
      <c r="B104" s="65" t="s">
        <v>100</v>
      </c>
      <c r="C104" s="64" t="s">
        <v>451</v>
      </c>
      <c r="D104" s="64" t="s">
        <v>452</v>
      </c>
      <c r="E104" s="64" t="s">
        <v>453</v>
      </c>
      <c r="F104" s="65">
        <v>2</v>
      </c>
      <c r="G104" s="65">
        <v>20</v>
      </c>
      <c r="H104" s="86" t="s">
        <v>59</v>
      </c>
      <c r="I104" s="65" t="s">
        <v>72</v>
      </c>
      <c r="J104" s="67">
        <v>1</v>
      </c>
      <c r="K104" s="67">
        <v>20</v>
      </c>
      <c r="L104" s="28" t="s">
        <v>454</v>
      </c>
      <c r="M104" s="38">
        <v>43101</v>
      </c>
      <c r="N104" s="38">
        <v>43465</v>
      </c>
      <c r="O104" s="64" t="s">
        <v>455</v>
      </c>
      <c r="P104" s="30" t="s">
        <v>456</v>
      </c>
      <c r="Q104" s="65" t="s">
        <v>457</v>
      </c>
      <c r="R104" s="64" t="s">
        <v>458</v>
      </c>
      <c r="S104" s="25" t="s">
        <v>528</v>
      </c>
      <c r="T104" s="102" t="s">
        <v>520</v>
      </c>
      <c r="U104" s="43" t="s">
        <v>529</v>
      </c>
      <c r="V104" s="37" t="s">
        <v>54</v>
      </c>
      <c r="W104" s="21"/>
    </row>
    <row r="105" spans="1:23" ht="156" x14ac:dyDescent="0.25">
      <c r="A105" s="64" t="s">
        <v>429</v>
      </c>
      <c r="B105" s="65" t="s">
        <v>459</v>
      </c>
      <c r="C105" s="64" t="s">
        <v>460</v>
      </c>
      <c r="D105" s="64" t="s">
        <v>461</v>
      </c>
      <c r="E105" s="64" t="s">
        <v>462</v>
      </c>
      <c r="F105" s="65">
        <v>3</v>
      </c>
      <c r="G105" s="65">
        <v>2</v>
      </c>
      <c r="H105" s="28" t="s">
        <v>454</v>
      </c>
      <c r="I105" s="64" t="s">
        <v>92</v>
      </c>
      <c r="J105" s="67">
        <v>3</v>
      </c>
      <c r="K105" s="67">
        <v>2</v>
      </c>
      <c r="L105" s="66" t="s">
        <v>454</v>
      </c>
      <c r="M105" s="38">
        <v>43101</v>
      </c>
      <c r="N105" s="38">
        <v>43465</v>
      </c>
      <c r="O105" s="64" t="s">
        <v>463</v>
      </c>
      <c r="P105" s="64" t="s">
        <v>464</v>
      </c>
      <c r="Q105" s="65" t="s">
        <v>457</v>
      </c>
      <c r="R105" s="64" t="s">
        <v>465</v>
      </c>
      <c r="S105" s="25" t="s">
        <v>517</v>
      </c>
      <c r="T105" s="35">
        <v>1</v>
      </c>
      <c r="U105" s="43" t="s">
        <v>518</v>
      </c>
      <c r="V105" s="37" t="s">
        <v>54</v>
      </c>
      <c r="W105" s="21"/>
    </row>
    <row r="106" spans="1:23" ht="409.5" x14ac:dyDescent="0.25">
      <c r="A106" s="10" t="s">
        <v>466</v>
      </c>
      <c r="B106" s="10" t="s">
        <v>345</v>
      </c>
      <c r="C106" s="11" t="s">
        <v>467</v>
      </c>
      <c r="D106" s="10" t="s">
        <v>468</v>
      </c>
      <c r="E106" s="11" t="s">
        <v>469</v>
      </c>
      <c r="F106" s="12">
        <v>1</v>
      </c>
      <c r="G106" s="12">
        <v>4</v>
      </c>
      <c r="H106" s="13" t="s">
        <v>59</v>
      </c>
      <c r="I106" s="10" t="s">
        <v>92</v>
      </c>
      <c r="J106" s="14">
        <v>1</v>
      </c>
      <c r="K106" s="14">
        <v>4</v>
      </c>
      <c r="L106" s="13" t="s">
        <v>59</v>
      </c>
      <c r="M106" s="15">
        <v>43271</v>
      </c>
      <c r="N106" s="15">
        <v>43465</v>
      </c>
      <c r="O106" s="11" t="s">
        <v>470</v>
      </c>
      <c r="P106" s="11" t="s">
        <v>471</v>
      </c>
      <c r="Q106" s="11" t="s">
        <v>472</v>
      </c>
      <c r="R106" s="16" t="s">
        <v>473</v>
      </c>
      <c r="S106" s="26" t="s">
        <v>474</v>
      </c>
      <c r="T106" s="18" t="s">
        <v>475</v>
      </c>
      <c r="U106" s="23" t="s">
        <v>476</v>
      </c>
      <c r="V106" s="20" t="s">
        <v>54</v>
      </c>
      <c r="W106" s="22" t="s">
        <v>477</v>
      </c>
    </row>
    <row r="107" spans="1:23" ht="300.75" customHeight="1" x14ac:dyDescent="0.25">
      <c r="A107" s="10" t="s">
        <v>466</v>
      </c>
      <c r="B107" s="10" t="s">
        <v>345</v>
      </c>
      <c r="C107" s="11" t="s">
        <v>478</v>
      </c>
      <c r="D107" s="10" t="s">
        <v>479</v>
      </c>
      <c r="E107" s="11" t="s">
        <v>480</v>
      </c>
      <c r="F107" s="12">
        <v>1</v>
      </c>
      <c r="G107" s="12">
        <v>4</v>
      </c>
      <c r="H107" s="13" t="s">
        <v>59</v>
      </c>
      <c r="I107" s="10" t="s">
        <v>92</v>
      </c>
      <c r="J107" s="14">
        <v>1</v>
      </c>
      <c r="K107" s="14">
        <v>4</v>
      </c>
      <c r="L107" s="13" t="s">
        <v>59</v>
      </c>
      <c r="M107" s="15">
        <v>43102</v>
      </c>
      <c r="N107" s="15">
        <v>43465</v>
      </c>
      <c r="O107" s="11" t="s">
        <v>481</v>
      </c>
      <c r="P107" s="11" t="s">
        <v>482</v>
      </c>
      <c r="Q107" s="11" t="s">
        <v>472</v>
      </c>
      <c r="R107" s="16" t="s">
        <v>483</v>
      </c>
      <c r="S107" s="26" t="s">
        <v>484</v>
      </c>
      <c r="T107" s="18">
        <v>0.56000000000000005</v>
      </c>
      <c r="U107" s="47" t="s">
        <v>485</v>
      </c>
      <c r="V107" s="20" t="s">
        <v>54</v>
      </c>
      <c r="W107" s="26" t="s">
        <v>486</v>
      </c>
    </row>
    <row r="108" spans="1:23" ht="288" x14ac:dyDescent="0.25">
      <c r="A108" s="65" t="s">
        <v>487</v>
      </c>
      <c r="B108" s="65" t="s">
        <v>100</v>
      </c>
      <c r="C108" s="64" t="s">
        <v>488</v>
      </c>
      <c r="D108" s="64" t="s">
        <v>489</v>
      </c>
      <c r="E108" s="64" t="s">
        <v>490</v>
      </c>
      <c r="F108" s="65">
        <v>1</v>
      </c>
      <c r="G108" s="65">
        <v>10</v>
      </c>
      <c r="H108" s="88" t="s">
        <v>71</v>
      </c>
      <c r="I108" s="64" t="s">
        <v>92</v>
      </c>
      <c r="J108" s="67">
        <v>1</v>
      </c>
      <c r="K108" s="67">
        <v>10</v>
      </c>
      <c r="L108" s="88" t="s">
        <v>71</v>
      </c>
      <c r="M108" s="38">
        <v>43102</v>
      </c>
      <c r="N108" s="38">
        <v>43465</v>
      </c>
      <c r="O108" s="64" t="s">
        <v>491</v>
      </c>
      <c r="P108" s="64" t="s">
        <v>492</v>
      </c>
      <c r="Q108" s="65" t="s">
        <v>493</v>
      </c>
      <c r="R108" s="64" t="s">
        <v>494</v>
      </c>
      <c r="S108" s="25" t="s">
        <v>523</v>
      </c>
      <c r="T108" s="35">
        <v>1</v>
      </c>
      <c r="U108" s="43" t="s">
        <v>521</v>
      </c>
      <c r="V108" s="37" t="s">
        <v>54</v>
      </c>
      <c r="W108" s="45" t="s">
        <v>522</v>
      </c>
    </row>
    <row r="109" spans="1:23" ht="336.75" customHeight="1" x14ac:dyDescent="0.25">
      <c r="A109" s="65" t="s">
        <v>487</v>
      </c>
      <c r="B109" s="65" t="s">
        <v>495</v>
      </c>
      <c r="C109" s="64" t="s">
        <v>496</v>
      </c>
      <c r="D109" s="64" t="s">
        <v>497</v>
      </c>
      <c r="E109" s="64" t="s">
        <v>498</v>
      </c>
      <c r="F109" s="65">
        <v>3</v>
      </c>
      <c r="G109" s="65">
        <v>2</v>
      </c>
      <c r="H109" s="28" t="s">
        <v>82</v>
      </c>
      <c r="I109" s="65" t="s">
        <v>92</v>
      </c>
      <c r="J109" s="67">
        <v>1</v>
      </c>
      <c r="K109" s="67">
        <v>2</v>
      </c>
      <c r="L109" s="88" t="s">
        <v>71</v>
      </c>
      <c r="M109" s="38">
        <v>43102</v>
      </c>
      <c r="N109" s="38">
        <v>43465</v>
      </c>
      <c r="O109" s="64" t="s">
        <v>499</v>
      </c>
      <c r="P109" s="64" t="s">
        <v>500</v>
      </c>
      <c r="Q109" s="65" t="s">
        <v>493</v>
      </c>
      <c r="R109" s="64" t="s">
        <v>501</v>
      </c>
      <c r="S109" s="85" t="s">
        <v>530</v>
      </c>
      <c r="T109" s="35">
        <v>1</v>
      </c>
      <c r="U109" s="43" t="s">
        <v>531</v>
      </c>
      <c r="V109" s="37" t="s">
        <v>54</v>
      </c>
      <c r="W109" s="21"/>
    </row>
    <row r="110" spans="1:23" ht="246.75" customHeight="1" x14ac:dyDescent="0.25">
      <c r="A110" s="65" t="s">
        <v>487</v>
      </c>
      <c r="B110" s="65" t="s">
        <v>502</v>
      </c>
      <c r="C110" s="64" t="s">
        <v>503</v>
      </c>
      <c r="D110" s="64" t="s">
        <v>504</v>
      </c>
      <c r="E110" s="64" t="s">
        <v>505</v>
      </c>
      <c r="F110" s="65">
        <v>3</v>
      </c>
      <c r="G110" s="65">
        <v>3</v>
      </c>
      <c r="H110" s="86" t="s">
        <v>59</v>
      </c>
      <c r="I110" s="65" t="s">
        <v>422</v>
      </c>
      <c r="J110" s="67">
        <v>1</v>
      </c>
      <c r="K110" s="67">
        <v>3</v>
      </c>
      <c r="L110" s="28" t="s">
        <v>82</v>
      </c>
      <c r="M110" s="38">
        <v>43102</v>
      </c>
      <c r="N110" s="38">
        <v>43465</v>
      </c>
      <c r="O110" s="64" t="s">
        <v>506</v>
      </c>
      <c r="P110" s="64" t="s">
        <v>507</v>
      </c>
      <c r="Q110" s="65" t="s">
        <v>493</v>
      </c>
      <c r="R110" s="64" t="s">
        <v>508</v>
      </c>
      <c r="S110" s="25" t="s">
        <v>532</v>
      </c>
      <c r="T110" s="35">
        <v>0.66</v>
      </c>
      <c r="U110" s="43" t="s">
        <v>540</v>
      </c>
      <c r="V110" s="37" t="s">
        <v>54</v>
      </c>
      <c r="W110" s="21"/>
    </row>
    <row r="111" spans="1:23" x14ac:dyDescent="0.25">
      <c r="A111" s="104" t="s">
        <v>509</v>
      </c>
      <c r="B111" s="104"/>
      <c r="C111" s="104"/>
      <c r="D111" s="104"/>
      <c r="E111" s="104"/>
      <c r="F111" s="104"/>
      <c r="G111" s="104"/>
      <c r="H111" s="93"/>
      <c r="I111" s="94"/>
      <c r="J111" s="95"/>
      <c r="K111" s="95"/>
      <c r="L111" s="93"/>
      <c r="M111" s="93"/>
      <c r="N111" s="93"/>
      <c r="O111" s="96"/>
      <c r="P111" s="87"/>
      <c r="Q111" s="87"/>
      <c r="R111" s="87"/>
      <c r="S111" s="89"/>
      <c r="T111" s="90"/>
      <c r="U111" s="91"/>
      <c r="V111" s="92"/>
      <c r="W111" s="81"/>
    </row>
    <row r="112" spans="1:23" x14ac:dyDescent="0.25">
      <c r="A112" s="105" t="s">
        <v>510</v>
      </c>
      <c r="B112" s="105"/>
      <c r="C112" s="105"/>
      <c r="D112" s="105"/>
      <c r="E112" s="105"/>
      <c r="F112" s="105"/>
      <c r="G112" s="105"/>
      <c r="H112" s="97"/>
      <c r="I112" s="97"/>
      <c r="J112" s="97"/>
      <c r="K112" s="97"/>
      <c r="L112" s="97"/>
      <c r="M112" s="97"/>
      <c r="N112" s="97"/>
      <c r="O112" s="97"/>
      <c r="P112" s="87"/>
      <c r="Q112" s="87"/>
      <c r="R112" s="87"/>
      <c r="S112" s="89"/>
      <c r="T112" s="90"/>
      <c r="U112" s="91"/>
      <c r="V112" s="92"/>
      <c r="W112" s="81"/>
    </row>
    <row r="113" spans="1:23" x14ac:dyDescent="0.25">
      <c r="A113" s="105" t="s">
        <v>511</v>
      </c>
      <c r="B113" s="105"/>
      <c r="C113" s="105"/>
      <c r="D113" s="105"/>
      <c r="E113" s="105"/>
      <c r="F113" s="105"/>
      <c r="G113" s="105"/>
      <c r="H113" s="97"/>
      <c r="I113" s="97"/>
      <c r="J113" s="97"/>
      <c r="K113" s="97"/>
      <c r="L113" s="97"/>
      <c r="M113" s="97"/>
      <c r="N113" s="97"/>
      <c r="O113" s="97"/>
      <c r="P113" s="87"/>
      <c r="Q113" s="87"/>
      <c r="R113" s="87"/>
      <c r="S113" s="89"/>
      <c r="T113" s="90"/>
      <c r="U113" s="91"/>
      <c r="V113" s="92"/>
      <c r="W113" s="81"/>
    </row>
    <row r="114" spans="1:23" x14ac:dyDescent="0.25">
      <c r="A114" s="105" t="s">
        <v>512</v>
      </c>
      <c r="B114" s="105"/>
      <c r="C114" s="105"/>
      <c r="D114" s="105"/>
      <c r="E114" s="105"/>
      <c r="F114" s="105"/>
      <c r="G114" s="105"/>
      <c r="H114" s="106"/>
      <c r="I114" s="106"/>
      <c r="J114" s="106"/>
      <c r="K114" s="106"/>
      <c r="L114" s="106"/>
      <c r="M114" s="106"/>
      <c r="N114" s="106"/>
      <c r="O114" s="106"/>
      <c r="P114" s="98"/>
      <c r="Q114" s="98"/>
      <c r="R114" s="99"/>
      <c r="S114" s="100"/>
      <c r="T114" s="90"/>
      <c r="U114" s="81"/>
      <c r="V114" s="81"/>
      <c r="W114" s="81"/>
    </row>
  </sheetData>
  <mergeCells count="101">
    <mergeCell ref="A2:A4"/>
    <mergeCell ref="B2:T4"/>
    <mergeCell ref="U2:W2"/>
    <mergeCell ref="U3:W3"/>
    <mergeCell ref="U4:W4"/>
    <mergeCell ref="A5:W5"/>
    <mergeCell ref="A6:E6"/>
    <mergeCell ref="F6:R6"/>
    <mergeCell ref="S6:T6"/>
    <mergeCell ref="U6:W6"/>
    <mergeCell ref="A7:A13"/>
    <mergeCell ref="B7:B13"/>
    <mergeCell ref="C7:C13"/>
    <mergeCell ref="D7:D13"/>
    <mergeCell ref="E7:E13"/>
    <mergeCell ref="F7:H7"/>
    <mergeCell ref="I7:R7"/>
    <mergeCell ref="S7:S13"/>
    <mergeCell ref="T7:T13"/>
    <mergeCell ref="U7:U13"/>
    <mergeCell ref="V7:V13"/>
    <mergeCell ref="W7:W13"/>
    <mergeCell ref="P9:P13"/>
    <mergeCell ref="Q9:Q13"/>
    <mergeCell ref="R9:R13"/>
    <mergeCell ref="M12:M13"/>
    <mergeCell ref="F8:H8"/>
    <mergeCell ref="I8:I13"/>
    <mergeCell ref="J8:L8"/>
    <mergeCell ref="M8:R8"/>
    <mergeCell ref="F9:F13"/>
    <mergeCell ref="G9:G13"/>
    <mergeCell ref="J9:J13"/>
    <mergeCell ref="K9:K13"/>
    <mergeCell ref="M9:N11"/>
    <mergeCell ref="O9:O13"/>
    <mergeCell ref="N12:N13"/>
    <mergeCell ref="Q24:Q38"/>
    <mergeCell ref="R24:R38"/>
    <mergeCell ref="A39:A53"/>
    <mergeCell ref="B39:B53"/>
    <mergeCell ref="C39:C53"/>
    <mergeCell ref="D39:D53"/>
    <mergeCell ref="E39:E53"/>
    <mergeCell ref="F39:F53"/>
    <mergeCell ref="G39:G53"/>
    <mergeCell ref="J23:J38"/>
    <mergeCell ref="K23:K38"/>
    <mergeCell ref="L23:L38"/>
    <mergeCell ref="M24:M38"/>
    <mergeCell ref="N24:N38"/>
    <mergeCell ref="O24:O38"/>
    <mergeCell ref="N39:N53"/>
    <mergeCell ref="O39:O53"/>
    <mergeCell ref="P39:P53"/>
    <mergeCell ref="Q39:Q53"/>
    <mergeCell ref="R39:R53"/>
    <mergeCell ref="L39:L53"/>
    <mergeCell ref="M39:M53"/>
    <mergeCell ref="A23:A38"/>
    <mergeCell ref="B23:B38"/>
    <mergeCell ref="B54:B83"/>
    <mergeCell ref="C54:C83"/>
    <mergeCell ref="D54:D83"/>
    <mergeCell ref="E54:E83"/>
    <mergeCell ref="H39:H53"/>
    <mergeCell ref="I39:I53"/>
    <mergeCell ref="J39:J53"/>
    <mergeCell ref="K39:K53"/>
    <mergeCell ref="P24:P38"/>
    <mergeCell ref="C23:C38"/>
    <mergeCell ref="D23:D38"/>
    <mergeCell ref="E23:E38"/>
    <mergeCell ref="F23:F38"/>
    <mergeCell ref="G23:G38"/>
    <mergeCell ref="H23:H38"/>
    <mergeCell ref="I23:I38"/>
    <mergeCell ref="A111:G111"/>
    <mergeCell ref="A112:G112"/>
    <mergeCell ref="A113:G113"/>
    <mergeCell ref="A114:O114"/>
    <mergeCell ref="R54:R68"/>
    <mergeCell ref="M69:M83"/>
    <mergeCell ref="N69:N83"/>
    <mergeCell ref="O69:O83"/>
    <mergeCell ref="P69:P83"/>
    <mergeCell ref="Q69:Q83"/>
    <mergeCell ref="R69:R83"/>
    <mergeCell ref="L54:L83"/>
    <mergeCell ref="M54:M68"/>
    <mergeCell ref="N54:N68"/>
    <mergeCell ref="O54:O68"/>
    <mergeCell ref="P54:P68"/>
    <mergeCell ref="Q54:Q68"/>
    <mergeCell ref="F54:F83"/>
    <mergeCell ref="G54:G83"/>
    <mergeCell ref="H54:H83"/>
    <mergeCell ref="I54:I83"/>
    <mergeCell ref="J54:J83"/>
    <mergeCell ref="K54:K83"/>
    <mergeCell ref="A54:A83"/>
  </mergeCells>
  <conditionalFormatting sqref="L39 H39 L54 H54 L14:L23 H14:H23 H84:H100 L84:L100 H106:H107 L106:L107">
    <cfRule type="containsText" dxfId="4" priority="21" stopIfTrue="1" operator="containsText" text="Extrema">
      <formula>NOT(ISERROR(SEARCH("Extrema",H14)))</formula>
    </cfRule>
    <cfRule type="containsText" dxfId="3" priority="22" stopIfTrue="1" operator="containsText" text="Alta">
      <formula>NOT(ISERROR(SEARCH("Alta",H14)))</formula>
    </cfRule>
    <cfRule type="containsText" dxfId="2" priority="23" stopIfTrue="1" operator="containsText" text="Moderada">
      <formula>NOT(ISERROR(SEARCH("Moderada",H14)))</formula>
    </cfRule>
    <cfRule type="containsText" dxfId="1" priority="24" stopIfTrue="1" operator="containsText" text="Baja">
      <formula>NOT(ISERROR(SEARCH("Baja",H14)))</formula>
    </cfRule>
    <cfRule type="containsText" dxfId="0" priority="25" stopIfTrue="1" operator="containsText" text="23">
      <formula>NOT(ISERROR(SEARCH("23",H14)))</formula>
    </cfRule>
  </conditionalFormatting>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RIESGOS INSTI. 2018</vt:lpstr>
      <vt:lpstr>Hoja2</vt:lpstr>
      <vt:lpstr>Hoja3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gladys Gonzalez Herrera</cp:lastModifiedBy>
  <dcterms:created xsi:type="dcterms:W3CDTF">2018-10-01T01:36:16Z</dcterms:created>
  <dcterms:modified xsi:type="dcterms:W3CDTF">2018-10-02T22:04:44Z</dcterms:modified>
</cp:coreProperties>
</file>